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Июль-август 25г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утверждение'!$B$14:$I$200</definedName>
    <definedName name="_xlnm.Print_Area" localSheetId="0">'на утверждение'!$A$1:$I$202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0" i="3" l="1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<sst xmlns="http://schemas.openxmlformats.org/spreadsheetml/2006/main" count="22" uniqueCount="22">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</sst>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0;&#1102;&#1083;&#1100;-&#1072;&#1074;&#1075;&#1091;&#1089;&#1090;%2025&#1075;/13.08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"КРКА-РУС"</v>
          </cell>
          <cell r="G4" t="str">
            <v>Марин</v>
          </cell>
          <cell r="H4" t="str">
            <v>Олег</v>
          </cell>
          <cell r="I4" t="str">
            <v>Валентинович</v>
          </cell>
          <cell r="K4" t="str">
            <v>инженер-энергетик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"ЭЛМА-ШЕРЕМЕТЬЕВО"</v>
          </cell>
          <cell r="G5" t="str">
            <v>Мамедов</v>
          </cell>
          <cell r="H5" t="str">
            <v>Закир</v>
          </cell>
          <cell r="I5" t="str">
            <v>Бейбудович</v>
          </cell>
          <cell r="K5" t="str">
            <v>Инженер-энергетик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"ЭЛМА-ШЕРЕМЕТЬЕВО"</v>
          </cell>
          <cell r="G6" t="str">
            <v>Цой</v>
          </cell>
          <cell r="H6" t="str">
            <v>Дмитрий</v>
          </cell>
          <cell r="I6" t="str">
            <v>Рафаилович</v>
          </cell>
          <cell r="K6" t="str">
            <v>Директор по эксплуатации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"ТЕХНИЧЕСКАЯ ШКОЛА"</v>
          </cell>
          <cell r="G7" t="str">
            <v>Батышев</v>
          </cell>
          <cell r="H7" t="str">
            <v>Константин</v>
          </cell>
          <cell r="I7" t="str">
            <v>Михайлович</v>
          </cell>
          <cell r="K7" t="str">
            <v>Преподаватель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"КС ИНЖИНИРИНГ"</v>
          </cell>
          <cell r="G8" t="str">
            <v>Суслин</v>
          </cell>
          <cell r="H8" t="str">
            <v>Валентин</v>
          </cell>
          <cell r="I8" t="str">
            <v>Викторович</v>
          </cell>
          <cell r="K8" t="str">
            <v>Инженер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ПТЭЭСиС</v>
          </cell>
          <cell r="V8">
            <v>0.375</v>
          </cell>
        </row>
        <row r="9">
          <cell r="E9" t="str">
            <v>АО "БЕЛАЯ ДАЧА ТРЕЙДИНГ"</v>
          </cell>
          <cell r="G9" t="str">
            <v>Соколов</v>
          </cell>
          <cell r="H9" t="str">
            <v>Сергей</v>
          </cell>
          <cell r="I9" t="str">
            <v>Сергеевич</v>
          </cell>
          <cell r="K9" t="str">
            <v>Электрик</v>
          </cell>
          <cell r="M9" t="str">
            <v>очередная</v>
          </cell>
          <cell r="N9" t="str">
            <v>оперативно-ремонтный персонал</v>
          </cell>
          <cell r="R9" t="str">
            <v>III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"БЕЛАЯ ДАЧА ТРЕЙДИНГ"</v>
          </cell>
          <cell r="G10" t="str">
            <v>Пряничников</v>
          </cell>
          <cell r="H10" t="str">
            <v>Дмитрий</v>
          </cell>
          <cell r="I10" t="str">
            <v>Алексеевич</v>
          </cell>
          <cell r="K10" t="str">
            <v>Техник-электрик</v>
          </cell>
          <cell r="M10" t="str">
            <v>очередная</v>
          </cell>
          <cell r="N10" t="str">
            <v>оперативно-ремонтный персонал</v>
          </cell>
          <cell r="R10" t="str">
            <v>III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АО "БЕЛАЯ ДАЧА ТРЕЙДИНГ"</v>
          </cell>
          <cell r="G11" t="str">
            <v>Засыпкин</v>
          </cell>
          <cell r="H11" t="str">
            <v>Дмитрий</v>
          </cell>
          <cell r="I11" t="str">
            <v>Викторович</v>
          </cell>
          <cell r="K11" t="str">
            <v>Старший электрик</v>
          </cell>
          <cell r="M11" t="str">
            <v>очередная</v>
          </cell>
          <cell r="N11" t="str">
            <v>оперативно-ремонтный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АО "АВТОКРАН АРЕНДА"</v>
          </cell>
          <cell r="G12" t="str">
            <v>Иванов</v>
          </cell>
          <cell r="H12" t="str">
            <v>Алексей</v>
          </cell>
          <cell r="I12" t="str">
            <v>Андреевич</v>
          </cell>
          <cell r="K12" t="str">
            <v>главный инженер по эксплуатации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"АВТОКРАН АРЕНДА"</v>
          </cell>
          <cell r="G13" t="str">
            <v>Медведев</v>
          </cell>
          <cell r="H13" t="str">
            <v>Александр</v>
          </cell>
          <cell r="I13" t="str">
            <v>Сергеевич</v>
          </cell>
          <cell r="K13" t="str">
            <v>инженер-энергетик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 "АВТОКРАН АРЕНДА"</v>
          </cell>
          <cell r="G14" t="str">
            <v>Кузнецов</v>
          </cell>
          <cell r="H14" t="str">
            <v>Сергей</v>
          </cell>
          <cell r="I14" t="str">
            <v>Викторович</v>
          </cell>
          <cell r="K14" t="str">
            <v>техник по эксплуатации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АО "МЕБЕЛЬЩИК"</v>
          </cell>
          <cell r="G15" t="str">
            <v>Плотников</v>
          </cell>
          <cell r="H15" t="str">
            <v>Дмитрий</v>
          </cell>
          <cell r="I15" t="str">
            <v>Николаевич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АО "МЕБЕЛЬЩИК"</v>
          </cell>
          <cell r="G16" t="str">
            <v>Плотников</v>
          </cell>
          <cell r="H16" t="str">
            <v>Роман</v>
          </cell>
          <cell r="I16" t="str">
            <v>Николаевич</v>
          </cell>
          <cell r="K16" t="str">
            <v>Инженер по эксплуатации и ремонту зданий и сооружений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"МЕБЕЛЬЩИК"</v>
          </cell>
          <cell r="G17" t="str">
            <v>Брянцев</v>
          </cell>
          <cell r="H17" t="str">
            <v>Александр</v>
          </cell>
          <cell r="I17" t="str">
            <v>Сергеевич</v>
          </cell>
          <cell r="K17" t="str">
            <v>Электромонтёр по ремонту оборудования</v>
          </cell>
          <cell r="M17" t="str">
            <v>очередная</v>
          </cell>
          <cell r="N17" t="str">
            <v>оперативно-ремонтный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"КЛИМАТ-ТЕХ"</v>
          </cell>
          <cell r="G18" t="str">
            <v>Толкачев</v>
          </cell>
          <cell r="H18" t="str">
            <v>Владимир</v>
          </cell>
          <cell r="I18" t="str">
            <v>Александрович</v>
          </cell>
          <cell r="K18" t="str">
            <v>Главный инженер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"ТК ВОГ"</v>
          </cell>
          <cell r="G19" t="str">
            <v>Шишкин</v>
          </cell>
          <cell r="H19" t="str">
            <v>Александр</v>
          </cell>
          <cell r="I19" t="str">
            <v>Игоревич</v>
          </cell>
          <cell r="K19" t="str">
            <v>Сборщик</v>
          </cell>
          <cell r="M19" t="str">
            <v>первичная</v>
          </cell>
          <cell r="N19" t="str">
            <v>оперативно-ремонтный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ПК "КАМЧАТКА"</v>
          </cell>
          <cell r="G20" t="str">
            <v>Аркашев</v>
          </cell>
          <cell r="H20" t="str">
            <v>Дмитрий</v>
          </cell>
          <cell r="I20" t="str">
            <v>Вячеславович</v>
          </cell>
          <cell r="K20" t="str">
            <v>Инженер-наладчик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ЗАО "ЗИО - ЗДОРОВЬЕ"</v>
          </cell>
          <cell r="G21" t="str">
            <v>Скворцов</v>
          </cell>
          <cell r="H21" t="str">
            <v>Алексей</v>
          </cell>
          <cell r="I21" t="str">
            <v>Валерьевич</v>
          </cell>
          <cell r="K21" t="str">
            <v>главный 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ЗАО "ЗИО - ЗДОРОВЬЕ"</v>
          </cell>
          <cell r="G22" t="str">
            <v>Сотников</v>
          </cell>
          <cell r="H22" t="str">
            <v>Сергей</v>
          </cell>
          <cell r="I22" t="str">
            <v>Юрьевич</v>
          </cell>
          <cell r="K22" t="str">
            <v>заместитель главного энергетика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ИП ДАНИЛКИН МАКСИМ ОЛЕГОВИЧ</v>
          </cell>
          <cell r="G23" t="str">
            <v>Проплеткин</v>
          </cell>
          <cell r="H23" t="str">
            <v>Дмитрий</v>
          </cell>
          <cell r="I23" t="str">
            <v>Михайлович</v>
          </cell>
          <cell r="K23" t="str">
            <v>Ведущий 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ИП ДАНИЛКИН МАКСИМ ОЛЕГОВИЧ</v>
          </cell>
          <cell r="G24" t="str">
            <v>Маслов</v>
          </cell>
          <cell r="H24" t="str">
            <v>Максим</v>
          </cell>
          <cell r="I24" t="str">
            <v>Вячеславович</v>
          </cell>
          <cell r="K24" t="str">
            <v>Техник-электрик</v>
          </cell>
          <cell r="M24" t="str">
            <v>внеочередная</v>
          </cell>
          <cell r="N24" t="str">
            <v>оперативно-ремонтный персонал</v>
          </cell>
          <cell r="R24" t="str">
            <v>III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"РАДОНИТ"</v>
          </cell>
          <cell r="G25" t="str">
            <v>Болуков</v>
          </cell>
          <cell r="H25" t="str">
            <v>Максим</v>
          </cell>
          <cell r="I25" t="str">
            <v>Валерьевич</v>
          </cell>
          <cell r="K25" t="str">
            <v>Начальник цеха</v>
          </cell>
          <cell r="M25" t="str">
            <v>очередная</v>
          </cell>
          <cell r="N25" t="str">
            <v>административно—технический персонал, с правом испытания оборудования повышенным напряжением</v>
          </cell>
          <cell r="R25" t="str">
            <v>V до и выше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ООО "РАДОНИТ"</v>
          </cell>
          <cell r="G26" t="str">
            <v>Зекунов</v>
          </cell>
          <cell r="H26" t="str">
            <v>Валерий</v>
          </cell>
          <cell r="I26" t="str">
            <v>Михайлович</v>
          </cell>
          <cell r="K26" t="str">
            <v>Главный инженер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"НКСИ"</v>
          </cell>
          <cell r="G27" t="str">
            <v>Устинов</v>
          </cell>
          <cell r="H27" t="str">
            <v>Владислав</v>
          </cell>
          <cell r="I27" t="str">
            <v>Александрович</v>
          </cell>
          <cell r="K27" t="str">
            <v>Начальник отдела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"НКСИ"</v>
          </cell>
          <cell r="G28" t="str">
            <v>Долотов</v>
          </cell>
          <cell r="H28" t="str">
            <v>Алексей</v>
          </cell>
          <cell r="I28" t="str">
            <v>Викторович</v>
          </cell>
          <cell r="K28" t="str">
            <v>Мастер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"НКСИ"</v>
          </cell>
          <cell r="G29" t="str">
            <v>Сопов</v>
          </cell>
          <cell r="H29" t="str">
            <v>Олег</v>
          </cell>
          <cell r="I29" t="str">
            <v>Николаевич</v>
          </cell>
          <cell r="K29" t="str">
            <v>Главный механик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"НКСИ"</v>
          </cell>
          <cell r="G30" t="str">
            <v>Ганзиков</v>
          </cell>
          <cell r="H30" t="str">
            <v>Александр</v>
          </cell>
          <cell r="I30" t="str">
            <v>Олегович</v>
          </cell>
          <cell r="K30" t="str">
            <v>Электрослесарь</v>
          </cell>
          <cell r="M30" t="str">
            <v>внеочередная</v>
          </cell>
          <cell r="N30" t="str">
            <v>ремонтный персонал</v>
          </cell>
          <cell r="R30" t="str">
            <v>IV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"РЕСУРС"</v>
          </cell>
          <cell r="G31" t="str">
            <v>Давыденко</v>
          </cell>
          <cell r="H31" t="str">
            <v>Сергей</v>
          </cell>
          <cell r="I31" t="str">
            <v>Николаевич</v>
          </cell>
          <cell r="K31" t="str">
            <v>Инженер-электрик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"РЕСУРС"</v>
          </cell>
          <cell r="G32" t="str">
            <v>Чевяков</v>
          </cell>
          <cell r="H32" t="str">
            <v>Алексей</v>
          </cell>
          <cell r="I32" t="str">
            <v>Владимирович</v>
          </cell>
          <cell r="K32" t="str">
            <v>Главный инженер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МБУ "КОМБИНАТ БЛАГОУСТРОЙСТВА"</v>
          </cell>
          <cell r="G33" t="str">
            <v>Котов</v>
          </cell>
          <cell r="H33" t="str">
            <v>Виктор</v>
          </cell>
          <cell r="I33" t="str">
            <v>Владимирович</v>
          </cell>
          <cell r="K33" t="str">
            <v>Главный энергетик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МБУ "КОМБИНАТ БЛАГОУСТРОЙСТВА"</v>
          </cell>
          <cell r="G34" t="str">
            <v>Бартов</v>
          </cell>
          <cell r="H34" t="str">
            <v>Константин</v>
          </cell>
          <cell r="I34" t="str">
            <v>Васильевич</v>
          </cell>
          <cell r="K34" t="str">
            <v>Начальник участка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МБУ "КОМБИНАТ БЛАГОУСТРОЙСТВА"</v>
          </cell>
          <cell r="G35" t="str">
            <v>Григорьев</v>
          </cell>
          <cell r="H35" t="str">
            <v>Александр</v>
          </cell>
          <cell r="I35" t="str">
            <v>Анатольевич</v>
          </cell>
          <cell r="K35" t="str">
            <v>Начальник участка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"СВХ"</v>
          </cell>
          <cell r="G36" t="str">
            <v>Бахарев</v>
          </cell>
          <cell r="H36" t="str">
            <v>Евгений</v>
          </cell>
          <cell r="I36" t="str">
            <v>Евгеньевич</v>
          </cell>
          <cell r="K36" t="str">
            <v>Заведующий складом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"СВХ"</v>
          </cell>
          <cell r="G37" t="str">
            <v>Гречишкин</v>
          </cell>
          <cell r="H37" t="str">
            <v>Алексей</v>
          </cell>
          <cell r="I37" t="str">
            <v>Валериевич</v>
          </cell>
          <cell r="K37" t="str">
            <v>Старший кладовщик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"ИНТЕРПЕКАРЬ"</v>
          </cell>
          <cell r="G38" t="str">
            <v>Васильев</v>
          </cell>
          <cell r="H38" t="str">
            <v>Владимир</v>
          </cell>
          <cell r="I38" t="str">
            <v>Иванович</v>
          </cell>
          <cell r="K38" t="str">
            <v>Главный энергетик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"ИНТЕРПЕКАРЬ"</v>
          </cell>
          <cell r="G39" t="str">
            <v>Герасимов</v>
          </cell>
          <cell r="H39" t="str">
            <v>Евгений</v>
          </cell>
          <cell r="I39" t="str">
            <v>Анатольевич</v>
          </cell>
          <cell r="K39" t="str">
            <v>Электрик</v>
          </cell>
          <cell r="M39" t="str">
            <v>внеочередная</v>
          </cell>
          <cell r="N39" t="str">
            <v>оперативно-ремонтный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"ИНТЕРПЕКАРЬ"</v>
          </cell>
          <cell r="G40" t="str">
            <v>Выриков</v>
          </cell>
          <cell r="H40" t="str">
            <v>Вадим</v>
          </cell>
          <cell r="I40" t="str">
            <v>Владимирович</v>
          </cell>
          <cell r="K40" t="str">
            <v>Старший кладовщик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"ИНТЕРПЕКАРЬ"</v>
          </cell>
          <cell r="G41" t="str">
            <v>Фролов</v>
          </cell>
          <cell r="H41" t="str">
            <v>Юрий</v>
          </cell>
          <cell r="I41" t="str">
            <v>Викторович</v>
          </cell>
          <cell r="K41" t="str">
            <v>заведующий складом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0.39583333333333298</v>
          </cell>
        </row>
        <row r="42">
          <cell r="E42" t="str">
            <v>ИП Цысь Дмитрий Александрович</v>
          </cell>
          <cell r="G42" t="str">
            <v>Мальцев</v>
          </cell>
          <cell r="H42" t="str">
            <v>Алексей</v>
          </cell>
          <cell r="I42" t="str">
            <v>Александрович</v>
          </cell>
          <cell r="K42" t="str">
            <v>главный Инженер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"ТК КАБЕЛЬТОРГ"</v>
          </cell>
          <cell r="G43" t="str">
            <v>Гергелаш</v>
          </cell>
          <cell r="H43" t="str">
            <v>Владимир</v>
          </cell>
          <cell r="I43" t="str">
            <v>Евсевиевич</v>
          </cell>
          <cell r="K43" t="str">
            <v>Электромонтажник</v>
          </cell>
          <cell r="M43" t="str">
            <v>первичная</v>
          </cell>
          <cell r="N43" t="str">
            <v>ремонтный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АО "НЗТА"</v>
          </cell>
          <cell r="G44" t="str">
            <v>Ткаченко</v>
          </cell>
          <cell r="H44" t="str">
            <v>Андрей</v>
          </cell>
          <cell r="I44" t="str">
            <v>Николаевич</v>
          </cell>
          <cell r="K44" t="str">
            <v>Главный энергетик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ТК "НОРМА-КАБЕЛЬ"</v>
          </cell>
          <cell r="G45" t="str">
            <v>Лапшин</v>
          </cell>
          <cell r="H45" t="str">
            <v>Андрей</v>
          </cell>
          <cell r="I45" t="str">
            <v>Александрович</v>
          </cell>
          <cell r="K45" t="str">
            <v>Начальник склада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"ЛИТОТА ЛАБС"</v>
          </cell>
          <cell r="G46" t="str">
            <v>Муравьев</v>
          </cell>
          <cell r="H46" t="str">
            <v>Алексей</v>
          </cell>
          <cell r="I46" t="str">
            <v>Анатольевич</v>
          </cell>
          <cell r="K46" t="str">
            <v>Специалист в области инфраструктурного программного обеспечения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"СТРОЙМОНТАЖ"</v>
          </cell>
          <cell r="G47" t="str">
            <v>Савелов</v>
          </cell>
          <cell r="H47" t="str">
            <v>Алексей</v>
          </cell>
          <cell r="I47" t="str">
            <v>Геннадьевич</v>
          </cell>
          <cell r="K47" t="str">
            <v>Главный инженер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"СТРОЙМОНТАЖ"</v>
          </cell>
          <cell r="G48" t="str">
            <v>Головина</v>
          </cell>
          <cell r="H48" t="str">
            <v>Дарья</v>
          </cell>
          <cell r="I48" t="str">
            <v>Владимировна</v>
          </cell>
          <cell r="K48" t="str">
            <v>Инженер электротехник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"СТРОЙМОНТАЖ"</v>
          </cell>
          <cell r="G49" t="str">
            <v>Ефименко</v>
          </cell>
          <cell r="H49" t="str">
            <v>Антон</v>
          </cell>
          <cell r="I49" t="str">
            <v>Сергеевич</v>
          </cell>
          <cell r="K49" t="str">
            <v>Заместитель главного энергетика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"СТРОЙМОНТАЖ"</v>
          </cell>
          <cell r="G50" t="str">
            <v>Цыганов</v>
          </cell>
          <cell r="H50" t="str">
            <v>Андрей</v>
          </cell>
          <cell r="I50" t="str">
            <v>Вячеславович</v>
          </cell>
          <cell r="K50" t="str">
            <v>Ведущий инженер энергетик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"ДЭМ"</v>
          </cell>
          <cell r="G51" t="str">
            <v>Янак</v>
          </cell>
          <cell r="H51" t="str">
            <v>Дмитрий</v>
          </cell>
          <cell r="I51" t="str">
            <v>Владимирович</v>
          </cell>
          <cell r="K51" t="str">
            <v>Техник ПРТ электроснабжения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"ДЭМ"</v>
          </cell>
          <cell r="G52" t="str">
            <v>Дронов</v>
          </cell>
          <cell r="H52" t="str">
            <v>Михаил</v>
          </cell>
          <cell r="I52" t="str">
            <v>Юрьевич</v>
          </cell>
          <cell r="K52" t="str">
            <v>Инженер ПРТ электроснабжения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"ДЭМ"</v>
          </cell>
          <cell r="G53" t="str">
            <v>Новиков</v>
          </cell>
          <cell r="H53" t="str">
            <v>Игорь</v>
          </cell>
          <cell r="I53" t="str">
            <v>Сергеевич</v>
          </cell>
          <cell r="K53" t="str">
            <v>Инженер ПРТ электроснабжения - заместитель начальника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"БЕТА ГИДА"</v>
          </cell>
          <cell r="G54" t="str">
            <v>Дунаев</v>
          </cell>
          <cell r="H54" t="str">
            <v>Алексей</v>
          </cell>
          <cell r="I54" t="str">
            <v>Вячеславович</v>
          </cell>
          <cell r="K54" t="str">
            <v>главный инженер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"ДЕКОР"</v>
          </cell>
          <cell r="G55" t="str">
            <v>Листиков</v>
          </cell>
          <cell r="H55" t="str">
            <v>Вячеслав</v>
          </cell>
          <cell r="I55" t="str">
            <v>Юрьевич</v>
          </cell>
          <cell r="K55" t="str">
            <v>главный энергетик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"ЭКЭС"</v>
          </cell>
          <cell r="G56" t="str">
            <v>Четвереков</v>
          </cell>
          <cell r="H56" t="str">
            <v>Алексей</v>
          </cell>
          <cell r="I56" t="str">
            <v>Петрович</v>
          </cell>
          <cell r="K56" t="str">
            <v>Мастер распределительных сетей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ПТЭЭСиС</v>
          </cell>
          <cell r="V56">
            <v>0.41666666666666669</v>
          </cell>
        </row>
        <row r="57">
          <cell r="E57" t="str">
            <v>ООО "ЭКОСТРОЙПРОЕКТ"</v>
          </cell>
          <cell r="G57" t="str">
            <v>Соколова</v>
          </cell>
          <cell r="H57" t="str">
            <v>Светлана</v>
          </cell>
          <cell r="I57" t="str">
            <v>Александровна</v>
          </cell>
          <cell r="K57" t="str">
            <v>Заместитель начальника отдела качества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"ЭКОСТРОЙПРОЕКТ"</v>
          </cell>
          <cell r="G58" t="str">
            <v>Конев</v>
          </cell>
          <cell r="H58" t="str">
            <v>Руслан</v>
          </cell>
          <cell r="I58" t="str">
            <v>Викторович</v>
          </cell>
          <cell r="K58" t="str">
            <v>Заместитель главного инженера по энергетике и автоматике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"ЭКОСТРОЙПРОЕКТ"</v>
          </cell>
          <cell r="G59" t="str">
            <v>Прощалыкин</v>
          </cell>
          <cell r="H59" t="str">
            <v>Сергей</v>
          </cell>
          <cell r="I59" t="str">
            <v>Юрьевич</v>
          </cell>
          <cell r="K59" t="str">
            <v>Заместитель главного инженера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АО "ФИНТЭКС-КОНСАЛТ"</v>
          </cell>
          <cell r="G60" t="str">
            <v>Гусев</v>
          </cell>
          <cell r="H60" t="str">
            <v>Вячеслав</v>
          </cell>
          <cell r="I60" t="str">
            <v>Александрович</v>
          </cell>
          <cell r="K60" t="str">
            <v>главный инженер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и выше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"КОРОНА-ФУД"</v>
          </cell>
          <cell r="G61" t="str">
            <v>Орешонков</v>
          </cell>
          <cell r="H61" t="str">
            <v>Евгений</v>
          </cell>
          <cell r="I61" t="str">
            <v>Альбертович</v>
          </cell>
          <cell r="K61" t="str">
            <v>Начальник отдела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>ООО "ВОЗРОЖДЕНИЕ"</v>
          </cell>
          <cell r="G62" t="str">
            <v>Коробов</v>
          </cell>
          <cell r="H62" t="str">
            <v>Валерий</v>
          </cell>
          <cell r="I62" t="str">
            <v>Александрович</v>
          </cell>
          <cell r="K62" t="str">
            <v>Главный энергетик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и выше 1000 В</v>
          </cell>
          <cell r="S62" t="str">
            <v>ПТЭЭПЭЭ</v>
          </cell>
          <cell r="V62">
            <v>0.41666666666666702</v>
          </cell>
        </row>
        <row r="63">
          <cell r="E63" t="str">
            <v>ООО "ДЕПО ЭЛЕКТРОНИКС"</v>
          </cell>
          <cell r="G63" t="str">
            <v>Тимофеев</v>
          </cell>
          <cell r="H63" t="str">
            <v>Николай</v>
          </cell>
          <cell r="I63" t="str">
            <v>Николаевич</v>
          </cell>
          <cell r="K63" t="str">
            <v>Младший системный инженер</v>
          </cell>
          <cell r="M63" t="str">
            <v>очередная</v>
          </cell>
          <cell r="N63" t="str">
            <v>оперативно-ремонтный персонал</v>
          </cell>
          <cell r="R63" t="str">
            <v>IV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"ДЕПО ЭЛЕКТРОНИКС"</v>
          </cell>
          <cell r="G64" t="str">
            <v>Рябов</v>
          </cell>
          <cell r="H64" t="str">
            <v>Сергей</v>
          </cell>
          <cell r="I64" t="str">
            <v>Михайлович</v>
          </cell>
          <cell r="K64" t="str">
            <v>Младший системный инженер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"ДЕПО ЭЛЕКТРОНИКС"</v>
          </cell>
          <cell r="G65" t="str">
            <v>Галкин</v>
          </cell>
          <cell r="H65" t="str">
            <v>Ярослав</v>
          </cell>
          <cell r="I65" t="str">
            <v>Сергеевич</v>
          </cell>
          <cell r="K65" t="str">
            <v>Начальник отдела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АО "ЛЗМ"</v>
          </cell>
          <cell r="G66" t="str">
            <v>Голубев</v>
          </cell>
          <cell r="H66" t="str">
            <v>Александр</v>
          </cell>
          <cell r="I66" t="str">
            <v>Анатольевич</v>
          </cell>
          <cell r="K66" t="str">
            <v>Электромонтер по ремонту и обслуживанию электрооборудования</v>
          </cell>
          <cell r="M66" t="str">
            <v>очередная</v>
          </cell>
          <cell r="N66" t="str">
            <v>оперативно-ремонтный персонал</v>
          </cell>
          <cell r="R66" t="str">
            <v>III до и выше 1000 В</v>
          </cell>
          <cell r="S66" t="str">
            <v>ПТЭЭПЭЭ</v>
          </cell>
          <cell r="V66">
            <v>0.4375</v>
          </cell>
        </row>
        <row r="67">
          <cell r="E67" t="str">
            <v>ООО ФИРМА "МИКСМА"</v>
          </cell>
          <cell r="G67" t="str">
            <v>Филимонов</v>
          </cell>
          <cell r="H67" t="str">
            <v>Николай</v>
          </cell>
          <cell r="I67" t="str">
            <v>Валентинович</v>
          </cell>
          <cell r="K67" t="str">
            <v>инженер-электрик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АО "КЗМК"</v>
          </cell>
          <cell r="G68" t="str">
            <v>Иванов</v>
          </cell>
          <cell r="H68" t="str">
            <v>Александр</v>
          </cell>
          <cell r="I68" t="str">
            <v>Олегович</v>
          </cell>
          <cell r="K68" t="str">
            <v>Главный энергетик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МУП "ИНЖЕНЕРНЫЕ СЕТИ Г.ДОЛГОПРУДНОГО"</v>
          </cell>
          <cell r="G69" t="str">
            <v>Заколодкин</v>
          </cell>
          <cell r="H69" t="str">
            <v>Андрей</v>
          </cell>
          <cell r="I69" t="str">
            <v>Юрьевич</v>
          </cell>
          <cell r="K69" t="str">
            <v>Главный энергетик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ООО"ДЦ ИБС"</v>
          </cell>
          <cell r="G70" t="str">
            <v>Кошеваров</v>
          </cell>
          <cell r="H70" t="str">
            <v>Павел</v>
          </cell>
          <cell r="I70" t="str">
            <v>Анатольевич</v>
          </cell>
          <cell r="K70" t="str">
            <v>инженер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ЗАО "ЛЫТКАРИНСКОЕ ППЖТ"</v>
          </cell>
          <cell r="G71" t="str">
            <v>Казарьянц</v>
          </cell>
          <cell r="H71" t="str">
            <v>Юрий</v>
          </cell>
          <cell r="I71" t="str">
            <v>Юрьевич</v>
          </cell>
          <cell r="K71" t="str">
            <v>Главный инженер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ЗАО "ЛЫТКАРИНСКОЕ ППЖТ"</v>
          </cell>
          <cell r="G72" t="str">
            <v>Кохов</v>
          </cell>
          <cell r="H72" t="str">
            <v>Виктор</v>
          </cell>
          <cell r="I72" t="str">
            <v>Игоревич</v>
          </cell>
          <cell r="K72" t="str">
            <v>Начальник структурного подразделения "Депо"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ЗАО "ЛЫТКАРИНСКОЕ ППЖТ"</v>
          </cell>
          <cell r="G73" t="str">
            <v>Чаучидзе</v>
          </cell>
          <cell r="H73" t="str">
            <v>Роман</v>
          </cell>
          <cell r="I73" t="str">
            <v>Бадурьевич</v>
          </cell>
          <cell r="K73" t="str">
            <v>Начальник ж.д.Станции "Разъезд 2 км"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ЗАО "ЛЫТКАРИНСКОЕ ППЖТ"</v>
          </cell>
          <cell r="G74" t="str">
            <v>Залуцкий</v>
          </cell>
          <cell r="H74" t="str">
            <v>Игорь</v>
          </cell>
          <cell r="I74" t="str">
            <v>Богданович</v>
          </cell>
          <cell r="K74" t="str">
            <v>Начальник ж.д. станции "Заводская"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ЗАО "ЛЫТКАРИНСКОЕ ППЖТ"</v>
          </cell>
          <cell r="G75" t="str">
            <v>Гаркуша</v>
          </cell>
          <cell r="H75" t="str">
            <v>Дмитрий</v>
          </cell>
          <cell r="I75" t="str">
            <v>Сергеевич</v>
          </cell>
          <cell r="K75" t="str">
            <v>Заместитель генерального директора по общим вопросам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ИТЭБ РАН</v>
          </cell>
          <cell r="G76" t="str">
            <v>Кузнецов</v>
          </cell>
          <cell r="H76" t="str">
            <v>Геннадий</v>
          </cell>
          <cell r="I76" t="str">
            <v>Владимирович</v>
          </cell>
          <cell r="K76" t="str">
            <v>Заместитель главного инженера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ИТЭБ РАН</v>
          </cell>
          <cell r="G77" t="str">
            <v>Поздняков</v>
          </cell>
          <cell r="H77" t="str">
            <v>Никита</v>
          </cell>
          <cell r="I77" t="str">
            <v>Валентинович</v>
          </cell>
          <cell r="K77" t="str">
            <v>Научный сотрудник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"ИНСТИТУТ ТЕХНОЛОГИЙ"</v>
          </cell>
          <cell r="G78" t="str">
            <v>Мельник</v>
          </cell>
          <cell r="H78" t="str">
            <v>Максим</v>
          </cell>
          <cell r="I78" t="str">
            <v>Васильевич</v>
          </cell>
          <cell r="K78" t="str">
            <v>Начальник лаборатории неразрушающего контроля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"ИНСТИТУТ ТЕХНОЛОГИЙ"</v>
          </cell>
          <cell r="G79" t="str">
            <v>Ларин</v>
          </cell>
          <cell r="H79" t="str">
            <v>Николай</v>
          </cell>
          <cell r="I79" t="str">
            <v>Николаевич</v>
          </cell>
          <cell r="K79" t="str">
            <v>Ведущий инженер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"ИНСТИТУТ ТЕХНОЛОГИЙ"</v>
          </cell>
          <cell r="G80" t="str">
            <v>Удалов</v>
          </cell>
          <cell r="H80" t="str">
            <v>Денис</v>
          </cell>
          <cell r="I80" t="str">
            <v>Владимирович</v>
          </cell>
          <cell r="K80" t="str">
            <v>Технический директор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ГКОУ МО КШИ С ПЛП</v>
          </cell>
          <cell r="G81" t="str">
            <v>Демченко</v>
          </cell>
          <cell r="H81" t="str">
            <v>Ирина</v>
          </cell>
          <cell r="I81" t="str">
            <v>Владимировна</v>
          </cell>
          <cell r="K81" t="str">
            <v>Ведущий специалист по охране труда</v>
          </cell>
          <cell r="M81" t="str">
            <v>очередная</v>
          </cell>
          <cell r="N81" t="str">
            <v>контролирующий электроустановки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"РИА ВЕНДОРЗ ВОСТОК"</v>
          </cell>
          <cell r="G82" t="str">
            <v>Хабибулин</v>
          </cell>
          <cell r="H82" t="str">
            <v>Ильхам</v>
          </cell>
          <cell r="I82" t="str">
            <v>Ильдарович</v>
          </cell>
          <cell r="K82" t="str">
            <v>Руководитель технического департамента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"АКАДЕМИЯ ТЕХНОЛОГИЙ"</v>
          </cell>
          <cell r="G83" t="str">
            <v>Овсянкин</v>
          </cell>
          <cell r="H83" t="str">
            <v>Виктор</v>
          </cell>
          <cell r="I83" t="str">
            <v>Викторович</v>
          </cell>
          <cell r="K83" t="str">
            <v>Начальник лаборатории неразрушающего контроля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"РКК"</v>
          </cell>
          <cell r="G84" t="str">
            <v>Сафонов</v>
          </cell>
          <cell r="H84" t="str">
            <v>Даниил</v>
          </cell>
          <cell r="I84" t="str">
            <v>Сергеевич</v>
          </cell>
          <cell r="K84" t="str">
            <v>Электромонтажник электрических систем и оборудования</v>
          </cell>
          <cell r="M84" t="str">
            <v>первичная</v>
          </cell>
          <cell r="N84" t="str">
            <v>оперативно-ремонтный персонал</v>
          </cell>
          <cell r="R84" t="str">
            <v>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"ЭЛЕКТОВ"</v>
          </cell>
          <cell r="G85" t="str">
            <v>Косарев</v>
          </cell>
          <cell r="H85" t="str">
            <v>Сергей</v>
          </cell>
          <cell r="I85" t="str">
            <v>Юрьевич</v>
          </cell>
          <cell r="K85" t="str">
            <v>Производитель работ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ПТЭЭСиС</v>
          </cell>
          <cell r="V85">
            <v>0.45833333333333298</v>
          </cell>
        </row>
        <row r="86">
          <cell r="E86" t="str">
            <v>ООО "РКК"</v>
          </cell>
          <cell r="G86" t="str">
            <v>Безчерепов</v>
          </cell>
          <cell r="H86" t="str">
            <v>Дмитрий</v>
          </cell>
          <cell r="I86" t="str">
            <v>Иванович</v>
          </cell>
          <cell r="K86" t="str">
            <v>Главный инженер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III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"ББС"</v>
          </cell>
          <cell r="G87" t="str">
            <v>Долгих</v>
          </cell>
          <cell r="H87" t="str">
            <v>Александр</v>
          </cell>
          <cell r="I87" t="str">
            <v>Геннадьевич</v>
          </cell>
          <cell r="K87" t="str">
            <v>техник-электрик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"РЕГИОН"</v>
          </cell>
          <cell r="G88" t="str">
            <v>Безуглов</v>
          </cell>
          <cell r="H88" t="str">
            <v>Дмитрий</v>
          </cell>
          <cell r="I88" t="str">
            <v>Викторович</v>
          </cell>
          <cell r="K88" t="str">
            <v>Электромонтажник электрических систем и оборудования</v>
          </cell>
          <cell r="M88" t="str">
            <v>внеочередная</v>
          </cell>
          <cell r="N88" t="str">
            <v>оперативно-ремонтный персонал</v>
          </cell>
          <cell r="R88" t="str">
            <v>III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"РЕГИОН"</v>
          </cell>
          <cell r="G89" t="str">
            <v>Симонов</v>
          </cell>
          <cell r="H89" t="str">
            <v>Андрей</v>
          </cell>
          <cell r="I89" t="str">
            <v>Владимирович</v>
          </cell>
          <cell r="K89" t="str">
            <v>Главный инженер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"РЕГИОН"</v>
          </cell>
          <cell r="G90" t="str">
            <v>Генделев</v>
          </cell>
          <cell r="H90" t="str">
            <v>Сергей</v>
          </cell>
          <cell r="I90" t="str">
            <v>Викторович</v>
          </cell>
          <cell r="K90" t="str">
            <v>Электромонтажник электрических систем и оборудования</v>
          </cell>
          <cell r="M90" t="str">
            <v>внеочередная</v>
          </cell>
          <cell r="N90" t="str">
            <v>оперативно-ремонтный персонал</v>
          </cell>
          <cell r="R90" t="str">
            <v>III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"ПОДМОСКОВНАЯ НЕДВИЖИМОСТЬ"</v>
          </cell>
          <cell r="G91" t="str">
            <v>Максимов</v>
          </cell>
          <cell r="H91" t="str">
            <v>Сергей</v>
          </cell>
          <cell r="I91" t="str">
            <v>Александрович</v>
          </cell>
          <cell r="K91" t="str">
            <v>Технический директор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"ПОДМОСКОВНАЯ НЕДВИЖИМОСТЬ"</v>
          </cell>
          <cell r="G92" t="str">
            <v>Антипов</v>
          </cell>
          <cell r="H92" t="str">
            <v>Александр</v>
          </cell>
          <cell r="I92" t="str">
            <v>Михайлович</v>
          </cell>
          <cell r="K92" t="str">
            <v>электрик</v>
          </cell>
          <cell r="M92" t="str">
            <v>внеочередная</v>
          </cell>
          <cell r="N92" t="str">
            <v>ремонтный персонал</v>
          </cell>
          <cell r="R92" t="str">
            <v>IV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"ЦС-СЕРВИС"</v>
          </cell>
          <cell r="G93" t="str">
            <v>Томашевич</v>
          </cell>
          <cell r="H93" t="str">
            <v>Денис</v>
          </cell>
          <cell r="I93" t="str">
            <v>Владимирович</v>
          </cell>
          <cell r="K93" t="str">
            <v>Главный инженер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"ЦС-СЕРВИС"</v>
          </cell>
          <cell r="G94" t="str">
            <v>Кузьмин</v>
          </cell>
          <cell r="H94" t="str">
            <v>Александр</v>
          </cell>
          <cell r="I94" t="str">
            <v>Васильевич</v>
          </cell>
          <cell r="K94" t="str">
            <v>Электромонтажник электрических систем и оборудования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"ЦС-СЕРВИС"</v>
          </cell>
          <cell r="G95" t="str">
            <v>Стецурин</v>
          </cell>
          <cell r="H95" t="str">
            <v>Павел</v>
          </cell>
          <cell r="I95" t="str">
            <v>Петрович</v>
          </cell>
          <cell r="K95" t="str">
            <v>Электромонтажник электрических систем и оборудования</v>
          </cell>
          <cell r="M95" t="str">
            <v>внеочередная</v>
          </cell>
          <cell r="N95" t="str">
            <v>оперативно-ремонтный персонал</v>
          </cell>
          <cell r="R95" t="str">
            <v>III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МНПП "АНТРАКС"</v>
          </cell>
          <cell r="G96" t="str">
            <v>Глыбин</v>
          </cell>
          <cell r="H96" t="str">
            <v>Евгений</v>
          </cell>
          <cell r="I96" t="str">
            <v>Геннадьевич</v>
          </cell>
          <cell r="K96" t="str">
            <v>инженер сервисного отдела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V до и выше 1000 В</v>
          </cell>
          <cell r="S96" t="str">
            <v>ПТЭЭСиС</v>
          </cell>
          <cell r="V96">
            <v>0.45833333333333298</v>
          </cell>
        </row>
        <row r="97">
          <cell r="E97" t="str">
            <v>ООО МНПП "АНТРАКС"</v>
          </cell>
          <cell r="G97" t="str">
            <v>Селиванов</v>
          </cell>
          <cell r="H97" t="str">
            <v>Алексей</v>
          </cell>
          <cell r="I97" t="str">
            <v>Михайлович</v>
          </cell>
          <cell r="K97" t="str">
            <v>Руководитель сервисного отдела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V до и выше 1000 В</v>
          </cell>
          <cell r="S97" t="str">
            <v>ПТЭЭСиС</v>
          </cell>
          <cell r="V97">
            <v>0.45833333333333298</v>
          </cell>
        </row>
        <row r="98">
          <cell r="E98" t="str">
            <v>ООО "РЭУ №6"</v>
          </cell>
          <cell r="G98" t="str">
            <v>Попов</v>
          </cell>
          <cell r="H98" t="str">
            <v>Алексей</v>
          </cell>
          <cell r="I98" t="str">
            <v>Викторович</v>
          </cell>
          <cell r="K98" t="str">
            <v>Главный инженер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"РЭУ №6"</v>
          </cell>
          <cell r="G99" t="str">
            <v>Зулпуев</v>
          </cell>
          <cell r="H99" t="str">
            <v>Даурен</v>
          </cell>
          <cell r="I99" t="str">
            <v>Нажимидинович</v>
          </cell>
          <cell r="K99" t="str">
            <v>Электромонтажник электрических систем и оборудования</v>
          </cell>
          <cell r="M99" t="str">
            <v>внеочередная</v>
          </cell>
          <cell r="N99" t="str">
            <v>оперативно-ремонтный персонал</v>
          </cell>
          <cell r="R99" t="str">
            <v>III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"РЭУ №5"</v>
          </cell>
          <cell r="G100" t="str">
            <v>Одинаев</v>
          </cell>
          <cell r="H100" t="str">
            <v>Тугматшо</v>
          </cell>
          <cell r="I100" t="str">
            <v>Мардинаевич</v>
          </cell>
          <cell r="K100" t="str">
            <v>Электромонтажник электрических систем и оборудования</v>
          </cell>
          <cell r="M100" t="str">
            <v>первичная</v>
          </cell>
          <cell r="N100" t="str">
            <v>оперативно-ремонтный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"РЭУ №5"</v>
          </cell>
          <cell r="G101" t="str">
            <v>Коробейников</v>
          </cell>
          <cell r="H101" t="str">
            <v>Виталий</v>
          </cell>
          <cell r="I101" t="str">
            <v>Юрьевич</v>
          </cell>
          <cell r="K101" t="str">
            <v>Электромонтажник электрических систем и оборудования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0.45833333333333298</v>
          </cell>
        </row>
        <row r="102">
          <cell r="E102" t="str">
            <v>ООО "РЭУ №5"</v>
          </cell>
          <cell r="G102" t="str">
            <v>Гарбузов</v>
          </cell>
          <cell r="H102" t="str">
            <v>Евгений</v>
          </cell>
          <cell r="I102" t="str">
            <v>Николаевич</v>
          </cell>
          <cell r="K102" t="str">
            <v>Электромонтажник электрических систем и оборудования</v>
          </cell>
          <cell r="M102" t="str">
            <v>первичная</v>
          </cell>
          <cell r="N102" t="str">
            <v>оперативно-ремонтный персонал</v>
          </cell>
          <cell r="R102" t="str">
            <v>II до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ООО "РЭУ №5"</v>
          </cell>
          <cell r="G103" t="str">
            <v>Журавлев</v>
          </cell>
          <cell r="H103" t="str">
            <v>Максим</v>
          </cell>
          <cell r="I103" t="str">
            <v>Юрьевич</v>
          </cell>
          <cell r="K103" t="str">
            <v>Электромонтажник электрических систем и оборудования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1000 В</v>
          </cell>
          <cell r="S103" t="str">
            <v>ПТЭЭПЭЭ</v>
          </cell>
          <cell r="V103">
            <v>0.45833333333333298</v>
          </cell>
        </row>
        <row r="104">
          <cell r="E104" t="str">
            <v>ООО "РАДОВИЦКИЙ ДОЗ"</v>
          </cell>
          <cell r="G104" t="str">
            <v>Швакин</v>
          </cell>
          <cell r="H104" t="str">
            <v>Сергей</v>
          </cell>
          <cell r="I104" t="str">
            <v>Александрович</v>
          </cell>
          <cell r="K104" t="str">
            <v>Главный энергетик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0.45833333333333298</v>
          </cell>
        </row>
        <row r="105">
          <cell r="E105" t="str">
            <v>МАУК ГОЩ "ЦДК"</v>
          </cell>
          <cell r="G105" t="str">
            <v>Тучин</v>
          </cell>
          <cell r="H105" t="str">
            <v>Сергей</v>
          </cell>
          <cell r="I105" t="str">
            <v>Александрович</v>
          </cell>
          <cell r="K105" t="str">
            <v>электрик</v>
          </cell>
          <cell r="M105" t="str">
            <v>первичная</v>
          </cell>
          <cell r="N105" t="str">
            <v>оперативно-ремонтный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"ЦСКТ"</v>
          </cell>
          <cell r="G106" t="str">
            <v>Лукьянов</v>
          </cell>
          <cell r="H106" t="str">
            <v>Владимир</v>
          </cell>
          <cell r="I106" t="str">
            <v>Сергеевич</v>
          </cell>
          <cell r="K106" t="str">
            <v>Руководитель Службы охраны труда и промышленной безопасности</v>
          </cell>
          <cell r="M106" t="str">
            <v>очередная</v>
          </cell>
          <cell r="N106" t="str">
            <v>контролирующий электроустановки</v>
          </cell>
          <cell r="R106" t="str">
            <v>IV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"СПЕЦИАЛИЗИРОВАННЫЙ ЗАСТРОЙЩИК "САМОЛЕТ-МЫТИЩИ"</v>
          </cell>
          <cell r="G107" t="str">
            <v>Скрипкарь</v>
          </cell>
          <cell r="H107" t="str">
            <v>Анжел</v>
          </cell>
          <cell r="I107" t="str">
            <v>Евгеньевич</v>
          </cell>
          <cell r="K107" t="str">
            <v>Главный энергетик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МП "ХИМКИЭЛЕКТРОТРАНС"</v>
          </cell>
          <cell r="G108" t="str">
            <v>Бороздин</v>
          </cell>
          <cell r="H108" t="str">
            <v>Сергей</v>
          </cell>
          <cell r="I108" t="str">
            <v>Витальевич</v>
          </cell>
          <cell r="K108" t="str">
            <v>Слесарь по ремонту подвижного состава</v>
          </cell>
          <cell r="M108" t="str">
            <v>первичная</v>
          </cell>
          <cell r="N108" t="str">
            <v>вспомогательный персонал</v>
          </cell>
          <cell r="R108" t="str">
            <v>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МП "ХИМКИЭЛЕКТРОТРАНС"</v>
          </cell>
          <cell r="G109" t="str">
            <v>Колосков</v>
          </cell>
          <cell r="H109" t="str">
            <v>Александр</v>
          </cell>
          <cell r="I109" t="str">
            <v>Валерьевич</v>
          </cell>
          <cell r="K109" t="str">
            <v>Слесарь по ремонту подвижного состава</v>
          </cell>
          <cell r="M109" t="str">
            <v>первичная</v>
          </cell>
          <cell r="N109" t="str">
            <v>вспомогательный персонал</v>
          </cell>
          <cell r="R109" t="str">
            <v>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МП "ХИМКИЭЛЕКТРОТРАНС"</v>
          </cell>
          <cell r="G110" t="str">
            <v>Бондарева</v>
          </cell>
          <cell r="H110" t="str">
            <v>Ирина</v>
          </cell>
          <cell r="I110" t="str">
            <v>Николаевна</v>
          </cell>
          <cell r="K110" t="str">
            <v>Водитель троллейбуса-линейный</v>
          </cell>
          <cell r="M110" t="str">
            <v>первичная</v>
          </cell>
          <cell r="N110" t="str">
            <v>вспомогательный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МП "ХИМКИЭЛЕКТРОТРАНС"</v>
          </cell>
          <cell r="G111" t="str">
            <v>Павлов</v>
          </cell>
          <cell r="H111" t="str">
            <v>Антон</v>
          </cell>
          <cell r="I111" t="str">
            <v>Сергеевич</v>
          </cell>
          <cell r="K111" t="str">
            <v>Водитель троллейбуса-линейный</v>
          </cell>
          <cell r="M111" t="str">
            <v>первичная</v>
          </cell>
          <cell r="N111" t="str">
            <v>вспомогательный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МП "ХИМКИЭЛЕКТРОТРАНС"</v>
          </cell>
          <cell r="G112" t="str">
            <v>Герасимов</v>
          </cell>
          <cell r="H112" t="str">
            <v>Дмитрий</v>
          </cell>
          <cell r="I112" t="str">
            <v>Владимирович</v>
          </cell>
          <cell r="K112" t="str">
            <v>Электромонтер оперативно-выездной бригады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"ГК ЖС РЕУТОВ"</v>
          </cell>
          <cell r="G113" t="str">
            <v>Лукьянчиков</v>
          </cell>
          <cell r="H113" t="str">
            <v>Виталий</v>
          </cell>
          <cell r="I113" t="str">
            <v>Сергеевич</v>
          </cell>
          <cell r="K113" t="str">
            <v>Инженер по эксплуатации лифтового оборудования</v>
          </cell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"ГК ЖС РЕУТОВ"</v>
          </cell>
          <cell r="G114" t="str">
            <v>Добрецов</v>
          </cell>
          <cell r="H114" t="str">
            <v>Евгений</v>
          </cell>
          <cell r="I114" t="str">
            <v>Анатольевич</v>
          </cell>
          <cell r="K114" t="str">
            <v>Начальник отдела энергетики</v>
          </cell>
          <cell r="M114" t="str">
            <v>внеочередная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"СПЕЦИАЛИЗИРОВАННЫЙ ЗАСТРОЙЩИК "МИЦ-ИНВЕСТСТРОЙ"</v>
          </cell>
          <cell r="G115" t="str">
            <v>Акинин</v>
          </cell>
          <cell r="H115" t="str">
            <v>Дмитрий</v>
          </cell>
          <cell r="I115" t="str">
            <v>Вадимович</v>
          </cell>
          <cell r="K115" t="str">
            <v>Главный энергетик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"Климат-Тех"</v>
          </cell>
          <cell r="G116" t="str">
            <v>Жегалов</v>
          </cell>
          <cell r="H116" t="str">
            <v>Сергей</v>
          </cell>
          <cell r="I116" t="str">
            <v>Евгеньевич</v>
          </cell>
          <cell r="K116" t="str">
            <v>техник-электрик</v>
          </cell>
          <cell r="L116" t="str">
            <v>1 год</v>
          </cell>
          <cell r="M116" t="str">
            <v>первичная</v>
          </cell>
          <cell r="N116" t="str">
            <v>оперативно-ремонтный персонал</v>
          </cell>
          <cell r="R116" t="str">
            <v>II до 1000 В</v>
          </cell>
          <cell r="S116" t="str">
            <v>ПТЭЭСиС</v>
          </cell>
          <cell r="V116">
            <v>0.47916666666666702</v>
          </cell>
        </row>
        <row r="117">
          <cell r="E117" t="str">
            <v>АО «41 Центральный завод»</v>
          </cell>
          <cell r="G117" t="str">
            <v xml:space="preserve">Тарасов </v>
          </cell>
          <cell r="H117" t="str">
            <v>Александр</v>
          </cell>
          <cell r="I117" t="str">
            <v>Андреевич</v>
          </cell>
          <cell r="K117" t="str">
            <v>ведущий инженер-энергетик</v>
          </cell>
          <cell r="L117" t="str">
            <v>1 год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ОАО "ХЛЕБПРОМ"</v>
          </cell>
          <cell r="G118" t="str">
            <v>Смирнов</v>
          </cell>
          <cell r="H118" t="str">
            <v>Павел</v>
          </cell>
          <cell r="I118" t="str">
            <v>Константинович</v>
          </cell>
          <cell r="K118" t="str">
            <v>Инженер по разработкам и модернизации оборудования</v>
          </cell>
          <cell r="L118" t="str">
            <v>С 02.11.2024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ОАО "ХЛЕБПРОМ"</v>
          </cell>
          <cell r="G119" t="str">
            <v xml:space="preserve">Куликов </v>
          </cell>
          <cell r="H119" t="str">
            <v>Вадим</v>
          </cell>
          <cell r="I119" t="str">
            <v>Юрьевич</v>
          </cell>
          <cell r="K119" t="str">
            <v>главный энергетик</v>
          </cell>
          <cell r="L119" t="str">
            <v>4 года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V119">
            <v>0.47916666666666702</v>
          </cell>
        </row>
        <row r="120">
          <cell r="E120" t="str">
            <v>ООО "ДСК "СПС Московия"</v>
          </cell>
          <cell r="G120" t="str">
            <v xml:space="preserve">Назаров </v>
          </cell>
          <cell r="H120" t="str">
            <v>Эдуард</v>
          </cell>
          <cell r="I120" t="str">
            <v>Николаевич</v>
          </cell>
          <cell r="K120" t="str">
            <v>мастер цеха</v>
          </cell>
          <cell r="L120" t="str">
            <v>1 год 8 месяцев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IV до и выше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«МПК Коломенский»</v>
          </cell>
          <cell r="G121" t="str">
            <v>Клочков</v>
          </cell>
          <cell r="H121" t="str">
            <v xml:space="preserve">Иван </v>
          </cell>
          <cell r="I121" t="str">
            <v>Владиславович</v>
          </cell>
          <cell r="K121" t="str">
            <v>техник КИПиА</v>
          </cell>
          <cell r="L121" t="str">
            <v>5 мес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 до и выше 1000 В</v>
          </cell>
          <cell r="S121" t="str">
            <v>ПТЭЭПЭЭ</v>
          </cell>
          <cell r="V121">
            <v>0.47916666666666702</v>
          </cell>
        </row>
        <row r="122">
          <cell r="E122" t="str">
            <v>ООО «МПК Коломенский»</v>
          </cell>
          <cell r="G122" t="str">
            <v xml:space="preserve">Карпов </v>
          </cell>
          <cell r="H122" t="str">
            <v xml:space="preserve">Алексей </v>
          </cell>
          <cell r="I122" t="str">
            <v>Валерьеич</v>
          </cell>
          <cell r="K122" t="str">
            <v>техник КИПиА</v>
          </cell>
          <cell r="L122" t="str">
            <v xml:space="preserve">6 мес 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и выше 1000 В</v>
          </cell>
          <cell r="S122" t="str">
            <v>ПТЭЭПЭЭ</v>
          </cell>
          <cell r="V122">
            <v>0.47916666666666702</v>
          </cell>
        </row>
        <row r="123">
          <cell r="E123" t="str">
            <v xml:space="preserve">МАУДО ДШИ им. Ю.А. Розума ГОЩ </v>
          </cell>
          <cell r="G123" t="str">
            <v xml:space="preserve">Хайрутдинов </v>
          </cell>
          <cell r="H123" t="str">
            <v xml:space="preserve">Рашид  </v>
          </cell>
          <cell r="I123" t="str">
            <v xml:space="preserve">Мансурович </v>
          </cell>
          <cell r="K123" t="str">
            <v>рабочий по комплексному обслуживанию и ремонту зданий</v>
          </cell>
          <cell r="L123" t="str">
            <v>4 мес.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МУ ЦТО МОУ</v>
          </cell>
          <cell r="G124" t="str">
            <v>Солдатов</v>
          </cell>
          <cell r="H124" t="str">
            <v>Николай</v>
          </cell>
          <cell r="I124" t="str">
            <v>Васильевич</v>
          </cell>
          <cell r="K124" t="str">
            <v>слесарь по КИПиА 6 разряда</v>
          </cell>
          <cell r="L124" t="str">
            <v>12 мес</v>
          </cell>
          <cell r="M124" t="str">
            <v>первичная</v>
          </cell>
          <cell r="N124" t="str">
            <v>управленческий персонал</v>
          </cell>
          <cell r="S124" t="str">
            <v>ПТЭТЭ</v>
          </cell>
          <cell r="V124">
            <v>0.47916666666666702</v>
          </cell>
        </row>
        <row r="125">
          <cell r="E125" t="str">
            <v>ООО "СТРОЙЖИЛИНВЕСТ"</v>
          </cell>
          <cell r="G125" t="str">
            <v>Манько</v>
          </cell>
          <cell r="H125" t="str">
            <v>Дмитрий</v>
          </cell>
          <cell r="I125" t="str">
            <v>Витальевич</v>
          </cell>
          <cell r="K125" t="str">
            <v>главный энергетик</v>
          </cell>
          <cell r="L125" t="str">
            <v>1.3 год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"ЭРТЛ"</v>
          </cell>
          <cell r="G126" t="str">
            <v>Федоренко</v>
          </cell>
          <cell r="H126" t="str">
            <v>Сергей</v>
          </cell>
          <cell r="I126" t="str">
            <v>Валентинович</v>
          </cell>
          <cell r="K126" t="str">
            <v xml:space="preserve"> Главный инженер</v>
          </cell>
          <cell r="L126" t="str">
            <v>17 лет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IV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МУДО "ЕДШИ"</v>
          </cell>
          <cell r="G127" t="str">
            <v>Петрухин</v>
          </cell>
          <cell r="H127" t="str">
            <v>Эдуард</v>
          </cell>
          <cell r="I127" t="str">
            <v>Станиславович</v>
          </cell>
          <cell r="K127" t="str">
            <v>Зам. Директора по АХЧ</v>
          </cell>
          <cell r="L127" t="str">
            <v>3 года</v>
          </cell>
          <cell r="M127" t="str">
            <v>первичная</v>
          </cell>
          <cell r="N127" t="str">
            <v>руководящий работник</v>
          </cell>
          <cell r="S127" t="str">
            <v>ПТЭТЭ</v>
          </cell>
          <cell r="V127">
            <v>0.54166666666666696</v>
          </cell>
        </row>
        <row r="128">
          <cell r="E128" t="str">
            <v>ООО "Жилкомсоюз"</v>
          </cell>
          <cell r="G128" t="str">
            <v>Шарифов</v>
          </cell>
          <cell r="H128" t="str">
            <v>Рафаил</v>
          </cell>
          <cell r="I128" t="str">
            <v>Анварович</v>
          </cell>
          <cell r="K128" t="str">
            <v>Мастер по ремонту и эксплуатации энергетического оборудования</v>
          </cell>
          <cell r="L128" t="str">
            <v>7 лет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"Олета"</v>
          </cell>
          <cell r="G129" t="str">
            <v xml:space="preserve">Рубан </v>
          </cell>
          <cell r="H129" t="str">
            <v xml:space="preserve">Дмитрий </v>
          </cell>
          <cell r="I129" t="str">
            <v>Сергеевич</v>
          </cell>
          <cell r="K129" t="str">
            <v>Инженер энергетик</v>
          </cell>
          <cell r="L129" t="str">
            <v>5 лет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"ЗДРАВСЕРВИС" </v>
          </cell>
          <cell r="G130" t="str">
            <v xml:space="preserve">Мещеряков </v>
          </cell>
          <cell r="H130" t="str">
            <v>Иван</v>
          </cell>
          <cell r="I130" t="str">
            <v xml:space="preserve">Валентинович </v>
          </cell>
          <cell r="K130" t="str">
            <v>Управляющий объектом</v>
          </cell>
          <cell r="L130" t="str">
            <v>16 лет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ООО"Выбор"</v>
          </cell>
          <cell r="G131" t="str">
            <v>Тихомиров</v>
          </cell>
          <cell r="H131" t="str">
            <v>Филипп</v>
          </cell>
          <cell r="I131" t="str">
            <v>Эдуардович</v>
          </cell>
          <cell r="K131" t="str">
            <v>инженер</v>
          </cell>
          <cell r="L131" t="str">
            <v xml:space="preserve"> 4 года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ООО"Выбор"</v>
          </cell>
          <cell r="G132" t="str">
            <v>Спичкин</v>
          </cell>
          <cell r="H132" t="str">
            <v>Максим</v>
          </cell>
          <cell r="I132" t="str">
            <v>Александро- вич</v>
          </cell>
          <cell r="K132" t="str">
            <v>электромонтер</v>
          </cell>
          <cell r="L132" t="str">
            <v>3 года</v>
          </cell>
          <cell r="M132" t="str">
            <v>очередная</v>
          </cell>
          <cell r="N132" t="str">
            <v>ремонтный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"ПКП"</v>
          </cell>
          <cell r="G133" t="str">
            <v>Дьячков</v>
          </cell>
          <cell r="H133" t="str">
            <v>Николай</v>
          </cell>
          <cell r="I133" t="str">
            <v>Александрович</v>
          </cell>
          <cell r="K133" t="str">
            <v>старший инженер механик</v>
          </cell>
          <cell r="L133" t="str">
            <v>9 мес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"РН-Энерго"</v>
          </cell>
          <cell r="G134" t="str">
            <v>Заботин</v>
          </cell>
          <cell r="H134" t="str">
            <v>Владимир</v>
          </cell>
          <cell r="I134" t="str">
            <v>Владимирович</v>
          </cell>
          <cell r="K134" t="str">
            <v>главный инженер</v>
          </cell>
          <cell r="L134" t="str">
            <v>20 лет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"РН-Энерго"</v>
          </cell>
          <cell r="G135" t="str">
            <v>Чернышов</v>
          </cell>
          <cell r="H135" t="str">
            <v>Александр</v>
          </cell>
          <cell r="I135" t="str">
            <v>Александрович</v>
          </cell>
          <cell r="K135" t="str">
            <v>главный эксперт отдела коммерческого учета</v>
          </cell>
          <cell r="L135" t="str">
            <v>3 года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"Аттра-Строй"</v>
          </cell>
          <cell r="G136" t="str">
            <v>Жестков</v>
          </cell>
          <cell r="H136" t="str">
            <v>Александр</v>
          </cell>
          <cell r="I136" t="str">
            <v>Михайлович</v>
          </cell>
          <cell r="K136" t="str">
            <v xml:space="preserve">Начальник электромонтажного участка </v>
          </cell>
          <cell r="L136" t="str">
            <v>2 мес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МБОУ СОШ № 15 им. Б.Н. Флёрова</v>
          </cell>
          <cell r="G137" t="str">
            <v>Пичугина</v>
          </cell>
          <cell r="H137" t="str">
            <v>Ирина</v>
          </cell>
          <cell r="I137" t="str">
            <v>Сергеевна</v>
          </cell>
          <cell r="K137" t="str">
            <v>Заместитель директора по АХЧ</v>
          </cell>
          <cell r="L137" t="str">
            <v>4 года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МБОУ СОШ № 15 им. Б.Н. Флёрова</v>
          </cell>
          <cell r="G138" t="str">
            <v>Георгиян</v>
          </cell>
          <cell r="H138" t="str">
            <v>Сергей</v>
          </cell>
          <cell r="I138" t="str">
            <v>Дмитриевич</v>
          </cell>
          <cell r="K138" t="str">
            <v>Заместитель директора по безопасности</v>
          </cell>
          <cell r="L138" t="str">
            <v>2 года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МБОУ СОШ № 15 им. Б.Н. Флёрова</v>
          </cell>
          <cell r="G139" t="str">
            <v>Короткая</v>
          </cell>
          <cell r="H139" t="str">
            <v>Анастасия</v>
          </cell>
          <cell r="I139" t="str">
            <v>Игоревна</v>
          </cell>
          <cell r="K139" t="str">
            <v>Заместитель директора</v>
          </cell>
          <cell r="L139" t="str">
            <v>1 год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ПОЖАРНЫЕ ТЕХНОЛОГИИ</v>
          </cell>
          <cell r="G140" t="str">
            <v xml:space="preserve">Миронов </v>
          </cell>
          <cell r="H140" t="str">
            <v xml:space="preserve">Андрей </v>
          </cell>
          <cell r="I140" t="str">
            <v>Владимирович</v>
          </cell>
          <cell r="K140" t="str">
            <v>Генеральный директор</v>
          </cell>
          <cell r="L140">
            <v>15</v>
          </cell>
          <cell r="M140" t="str">
            <v>внеочередная</v>
          </cell>
          <cell r="N140" t="str">
            <v>административно—технический персонал</v>
          </cell>
          <cell r="R140" t="str">
            <v>III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ПОЖАРНЫЕ ТЕХНОЛОГИИ</v>
          </cell>
          <cell r="G141" t="str">
            <v xml:space="preserve">Буланов </v>
          </cell>
          <cell r="H141" t="str">
            <v xml:space="preserve">Николай </v>
          </cell>
          <cell r="I141" t="str">
            <v>Андреевич</v>
          </cell>
          <cell r="K141" t="str">
            <v>Директор по производству</v>
          </cell>
          <cell r="L141">
            <v>7</v>
          </cell>
          <cell r="M141" t="str">
            <v>внеочередная</v>
          </cell>
          <cell r="N141" t="str">
            <v>административно—технический персонал</v>
          </cell>
          <cell r="R141" t="str">
            <v>III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ПОЖАРНЫЕ ТЕХНОЛОГИИ</v>
          </cell>
          <cell r="G142" t="str">
            <v>Лобеев</v>
          </cell>
          <cell r="H142" t="str">
            <v xml:space="preserve">Сергей </v>
          </cell>
          <cell r="I142" t="str">
            <v>Олегович</v>
          </cell>
          <cell r="K142" t="str">
            <v>Начальник участка огнетушащих составов</v>
          </cell>
          <cell r="L142">
            <v>6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>III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АО "ММЗ"</v>
          </cell>
          <cell r="G143" t="str">
            <v>Шибельгут</v>
          </cell>
          <cell r="H143" t="str">
            <v>Михаил</v>
          </cell>
          <cell r="I143" t="str">
            <v>Викторович</v>
          </cell>
          <cell r="K143" t="str">
            <v>Инженер-конструктор (по электрическим сетям)</v>
          </cell>
          <cell r="L143" t="str">
            <v>7 лет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"Ридан"</v>
          </cell>
          <cell r="G144" t="str">
            <v>Миронов</v>
          </cell>
          <cell r="H144" t="str">
            <v>Алексей</v>
          </cell>
          <cell r="I144" t="str">
            <v>Петрович</v>
          </cell>
          <cell r="K144" t="str">
            <v>Главный инженер</v>
          </cell>
          <cell r="L144" t="str">
            <v>1 год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IV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АО "Ридан"</v>
          </cell>
          <cell r="G145" t="str">
            <v>Комаров</v>
          </cell>
          <cell r="H145" t="str">
            <v>Григорий</v>
          </cell>
          <cell r="I145" t="str">
            <v>Борисович</v>
          </cell>
          <cell r="K145" t="str">
            <v>Руководитель отдела технического обслуживания и ремонта оборудования</v>
          </cell>
          <cell r="L145" t="str">
            <v>1 год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IV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АО "КБАЛ им.Л.Н.Кошкина"</v>
          </cell>
          <cell r="G146" t="str">
            <v>Кошкин</v>
          </cell>
          <cell r="H146" t="str">
            <v xml:space="preserve">Генадий </v>
          </cell>
          <cell r="I146" t="str">
            <v>Петрович</v>
          </cell>
          <cell r="K146" t="str">
            <v>Начальник электротехнического участка</v>
          </cell>
          <cell r="L146" t="str">
            <v>6 лет 6  месяц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0.54166666666666696</v>
          </cell>
        </row>
        <row r="147">
          <cell r="E147" t="str">
            <v>ООО "РОКВУЛ"</v>
          </cell>
          <cell r="G147" t="str">
            <v>Власенко</v>
          </cell>
          <cell r="H147" t="str">
            <v>Андрей</v>
          </cell>
          <cell r="I147" t="str">
            <v>Анатольевич</v>
          </cell>
          <cell r="K147" t="str">
            <v>Инженер по контролю и учёту ресурсов</v>
          </cell>
          <cell r="L147" t="str">
            <v>18 лет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"РОКВУЛ"</v>
          </cell>
          <cell r="G148" t="str">
            <v>Епишин</v>
          </cell>
          <cell r="H148" t="str">
            <v>Илья</v>
          </cell>
          <cell r="I148" t="str">
            <v>Юрьевич</v>
          </cell>
          <cell r="K148" t="str">
            <v>Инженер-электрик</v>
          </cell>
          <cell r="L148" t="str">
            <v>12 дней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"РОКВУЛ"</v>
          </cell>
          <cell r="G149" t="str">
            <v>Тарасов</v>
          </cell>
          <cell r="H149" t="str">
            <v>Владимир</v>
          </cell>
          <cell r="I149" t="str">
            <v>Маркелович</v>
          </cell>
          <cell r="K149" t="str">
            <v>Главный энергетик</v>
          </cell>
          <cell r="L149" t="str">
            <v>3 месяца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"Эластик технолоджис"</v>
          </cell>
          <cell r="G150" t="str">
            <v>Ликина</v>
          </cell>
          <cell r="H150" t="str">
            <v>Мария</v>
          </cell>
          <cell r="I150" t="str">
            <v>Игоревна</v>
          </cell>
          <cell r="K150" t="str">
            <v>Специалист по охране труда и пожарной безопасности</v>
          </cell>
          <cell r="L150" t="str">
            <v>1 мес</v>
          </cell>
          <cell r="M150" t="str">
            <v>внеочередная</v>
          </cell>
          <cell r="N150" t="str">
            <v>специалист по охране труда контролирующий электроустановки</v>
          </cell>
          <cell r="R150" t="str">
            <v>IV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"Эластик технолоджис"</v>
          </cell>
          <cell r="G151" t="str">
            <v>Чухнин</v>
          </cell>
          <cell r="H151" t="str">
            <v>Дмитрий</v>
          </cell>
          <cell r="I151" t="str">
            <v>Валерьевич</v>
          </cell>
          <cell r="K151" t="str">
            <v>Начальник производства</v>
          </cell>
          <cell r="L151" t="str">
            <v>8 мес.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"Эластик технолоджис"</v>
          </cell>
          <cell r="G152" t="str">
            <v>Бориев</v>
          </cell>
          <cell r="H152" t="str">
            <v>Анзор</v>
          </cell>
          <cell r="I152" t="str">
            <v>Эдуардович</v>
          </cell>
          <cell r="K152" t="str">
            <v>Генеральный директор</v>
          </cell>
          <cell r="L152" t="str">
            <v>9 мес.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"Эластик технолоджис"</v>
          </cell>
          <cell r="G153" t="str">
            <v>Нагорный</v>
          </cell>
          <cell r="H153" t="str">
            <v xml:space="preserve"> Евгений</v>
          </cell>
          <cell r="I153" t="str">
            <v xml:space="preserve"> Николаевич</v>
          </cell>
          <cell r="K153" t="str">
            <v>Старший наладчик оборудования</v>
          </cell>
          <cell r="L153" t="str">
            <v>5 мес.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"Эластик технолоджис"</v>
          </cell>
          <cell r="G154" t="str">
            <v>Тлепшев</v>
          </cell>
          <cell r="H154" t="str">
            <v xml:space="preserve"> Алихан</v>
          </cell>
          <cell r="I154" t="str">
            <v xml:space="preserve"> Арсенович</v>
          </cell>
          <cell r="K154" t="str">
            <v>Наладчик оборудования</v>
          </cell>
          <cell r="L154" t="str">
            <v>5 мес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"БИЛДЕР"</v>
          </cell>
          <cell r="G155" t="str">
            <v>Крючков</v>
          </cell>
          <cell r="H155" t="str">
            <v>Виталий</v>
          </cell>
          <cell r="I155" t="str">
            <v>Юрьевич</v>
          </cell>
          <cell r="K155" t="str">
            <v>Техник-электрик, сантехник</v>
          </cell>
          <cell r="L155" t="str">
            <v>30 лет</v>
          </cell>
          <cell r="M155" t="str">
            <v>Внеочередная</v>
          </cell>
          <cell r="N155" t="str">
            <v>оперативно-ремонтный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"ТЭЛ-Электроника"</v>
          </cell>
          <cell r="G156" t="str">
            <v>Балыкин</v>
          </cell>
          <cell r="H156" t="str">
            <v>Юрий</v>
          </cell>
          <cell r="I156" t="str">
            <v>Викторович</v>
          </cell>
          <cell r="K156" t="str">
            <v>инженер-энергетик</v>
          </cell>
          <cell r="L156" t="str">
            <v>3 года</v>
          </cell>
          <cell r="M156" t="str">
            <v>очередная</v>
          </cell>
          <cell r="N156" t="str">
            <v>управленческий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>Пансионат "Союз"</v>
          </cell>
          <cell r="G157" t="str">
            <v>Лунин</v>
          </cell>
          <cell r="H157" t="str">
            <v xml:space="preserve">Сергей </v>
          </cell>
          <cell r="I157" t="str">
            <v>Николаевич</v>
          </cell>
          <cell r="K157" t="str">
            <v>Главный специалист</v>
          </cell>
          <cell r="L157">
            <v>3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«Ридан Трейд»</v>
          </cell>
          <cell r="G158" t="str">
            <v>Козьма</v>
          </cell>
          <cell r="H158" t="str">
            <v>Сергей</v>
          </cell>
          <cell r="I158" t="str">
            <v>Юрьевич</v>
          </cell>
          <cell r="K158" t="str">
            <v>Ведущий инженер направления "электронные системы управления"</v>
          </cell>
          <cell r="L158" t="str">
            <v>2 года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«Ридан Трейд»</v>
          </cell>
          <cell r="G159" t="str">
            <v>Яблоков</v>
          </cell>
          <cell r="H159" t="str">
            <v>Евгений</v>
          </cell>
          <cell r="I159" t="str">
            <v>Евгеньевич</v>
          </cell>
          <cell r="K159" t="str">
            <v>Руководитель по транспортной и складской логистике</v>
          </cell>
          <cell r="L159" t="str">
            <v>2 года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III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"АЛЮКОНТ ПК"</v>
          </cell>
          <cell r="G160" t="str">
            <v>Стешенко</v>
          </cell>
          <cell r="H160" t="str">
            <v>Николай</v>
          </cell>
          <cell r="I160" t="str">
            <v>Иванович</v>
          </cell>
          <cell r="K160" t="str">
            <v>начальник производства</v>
          </cell>
          <cell r="L160" t="str">
            <v>10 месяцев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III до 1000 В</v>
          </cell>
          <cell r="S160" t="str">
            <v>ПТЭЭПЭЭ</v>
          </cell>
          <cell r="V160">
            <v>0.5625</v>
          </cell>
        </row>
        <row r="161">
          <cell r="E161" t="str">
            <v>ИП Сычев Сергей Викторович</v>
          </cell>
          <cell r="G161" t="str">
            <v>Мишаков</v>
          </cell>
          <cell r="H161" t="str">
            <v>Андрей</v>
          </cell>
          <cell r="I161" t="str">
            <v xml:space="preserve">Анатольевич </v>
          </cell>
          <cell r="K161" t="str">
            <v>Главный инженер</v>
          </cell>
          <cell r="L161" t="str">
            <v>2 года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0.5625</v>
          </cell>
        </row>
        <row r="162">
          <cell r="E162" t="str">
            <v>ООО "ГЕОСТРОЙ"</v>
          </cell>
          <cell r="G162" t="str">
            <v>Ильин</v>
          </cell>
          <cell r="H162" t="str">
            <v>Владимир</v>
          </cell>
          <cell r="I162" t="str">
            <v>Иванович</v>
          </cell>
          <cell r="K162" t="str">
            <v>Производитель работ</v>
          </cell>
          <cell r="L162" t="str">
            <v>4 года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IV до 1000 В</v>
          </cell>
          <cell r="S162" t="str">
            <v>ПТЭЭПЭЭ</v>
          </cell>
          <cell r="V162">
            <v>0.5625</v>
          </cell>
        </row>
        <row r="163">
          <cell r="E163" t="str">
            <v>ООО "ГЕОСТРОЙ"</v>
          </cell>
          <cell r="G163" t="str">
            <v>Тараненко</v>
          </cell>
          <cell r="H163" t="str">
            <v>Олег</v>
          </cell>
          <cell r="I163" t="str">
            <v>Сергеевич</v>
          </cell>
          <cell r="K163" t="str">
            <v>Производитель работ</v>
          </cell>
          <cell r="L163" t="str">
            <v>3 года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IV до и выше 1000 В</v>
          </cell>
          <cell r="S163" t="str">
            <v>ПТЭЭПЭЭ</v>
          </cell>
          <cell r="V163">
            <v>0.5625</v>
          </cell>
        </row>
        <row r="164">
          <cell r="E164" t="str">
            <v>ООО УК "Мега"</v>
          </cell>
          <cell r="G164" t="str">
            <v xml:space="preserve">Тонкушин </v>
          </cell>
          <cell r="H164" t="str">
            <v xml:space="preserve">Сергей </v>
          </cell>
          <cell r="I164" t="str">
            <v>Александрович</v>
          </cell>
          <cell r="K164" t="str">
            <v>Заместитель главного инженера</v>
          </cell>
          <cell r="L164" t="str">
            <v>2 мес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0.5625</v>
          </cell>
        </row>
        <row r="165">
          <cell r="E165" t="str">
            <v>ООО УК "Мега"</v>
          </cell>
          <cell r="G165" t="str">
            <v xml:space="preserve">Косов </v>
          </cell>
          <cell r="H165" t="str">
            <v>Максим</v>
          </cell>
          <cell r="I165" t="str">
            <v>Викторович</v>
          </cell>
          <cell r="K165" t="str">
            <v>Инженер</v>
          </cell>
          <cell r="L165" t="str">
            <v>2 мес</v>
          </cell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0.5625</v>
          </cell>
        </row>
        <row r="166">
          <cell r="E166" t="str">
            <v>ООО УК "Мега"</v>
          </cell>
          <cell r="G166" t="str">
            <v xml:space="preserve">Софьин </v>
          </cell>
          <cell r="H166" t="str">
            <v xml:space="preserve">Вячеслав </v>
          </cell>
          <cell r="I166" t="str">
            <v>Сергеевич</v>
          </cell>
          <cell r="K166" t="str">
            <v>Инженер</v>
          </cell>
          <cell r="L166" t="str">
            <v>3 мес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0.5625</v>
          </cell>
        </row>
        <row r="167">
          <cell r="E167" t="str">
            <v>ООО "ФМ Сервис"</v>
          </cell>
          <cell r="G167" t="str">
            <v xml:space="preserve">Ермаков </v>
          </cell>
          <cell r="H167" t="str">
            <v xml:space="preserve"> Дмитрий</v>
          </cell>
          <cell r="I167" t="str">
            <v>Юрьевич</v>
          </cell>
          <cell r="K167" t="str">
            <v>Ведущий инженер по эксплуатации</v>
          </cell>
          <cell r="L167" t="str">
            <v>1 год</v>
          </cell>
          <cell r="M167" t="str">
            <v>первичная</v>
          </cell>
          <cell r="N167" t="str">
            <v>руководящий работник</v>
          </cell>
          <cell r="S167" t="str">
            <v>ПТЭТЭ</v>
          </cell>
          <cell r="V167">
            <v>0.5625</v>
          </cell>
        </row>
        <row r="168">
          <cell r="E168" t="str">
            <v>ООО «Яхонт»</v>
          </cell>
          <cell r="G168" t="str">
            <v>Толкунов</v>
          </cell>
          <cell r="H168" t="str">
            <v>Михаил</v>
          </cell>
          <cell r="I168" t="str">
            <v>Викторович</v>
          </cell>
          <cell r="K168" t="str">
            <v>Электромонтёр</v>
          </cell>
          <cell r="L168" t="str">
            <v>-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ПТЭЭПЭЭ</v>
          </cell>
          <cell r="V168">
            <v>0.5625</v>
          </cell>
        </row>
        <row r="169">
          <cell r="E169" t="str">
            <v>АО «Воронцовский БПК»</v>
          </cell>
          <cell r="G169" t="str">
            <v>Ковалёв</v>
          </cell>
          <cell r="H169" t="str">
            <v>Владимир</v>
          </cell>
          <cell r="I169" t="str">
            <v>Леонидович</v>
          </cell>
          <cell r="K169" t="str">
            <v>Главный энергетик</v>
          </cell>
          <cell r="L169" t="str">
            <v>-</v>
          </cell>
          <cell r="M169" t="str">
            <v>первичная</v>
          </cell>
          <cell r="N169" t="str">
            <v>административно—технический персонал</v>
          </cell>
          <cell r="R169" t="str">
            <v>II до 1000 В</v>
          </cell>
          <cell r="S169" t="str">
            <v>ПТЭЭПЭЭ</v>
          </cell>
          <cell r="V169">
            <v>0.5625</v>
          </cell>
        </row>
        <row r="170">
          <cell r="E170" t="str">
            <v>ООО СФ "СМУ-152 ТРАНСИНЖСТРОЙ"</v>
          </cell>
          <cell r="G170" t="str">
            <v>Батищев</v>
          </cell>
          <cell r="H170" t="str">
            <v>Владимир</v>
          </cell>
          <cell r="I170" t="str">
            <v>Владимирович</v>
          </cell>
          <cell r="K170" t="str">
            <v>главный инженер</v>
          </cell>
          <cell r="L170" t="str">
            <v>3 года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0.5625</v>
          </cell>
        </row>
        <row r="171">
          <cell r="E171" t="str">
            <v>ООО СФ "СМУ-152 ТРАНСИНЖСТРОЙ"</v>
          </cell>
          <cell r="G171" t="str">
            <v xml:space="preserve">Ямщиков </v>
          </cell>
          <cell r="H171" t="str">
            <v>Федор</v>
          </cell>
          <cell r="I171" t="str">
            <v>Леонидович</v>
          </cell>
          <cell r="K171" t="str">
            <v>инженер КИПиА</v>
          </cell>
          <cell r="L171" t="str">
            <v>1 год</v>
          </cell>
          <cell r="M171" t="str">
            <v>очередная</v>
          </cell>
          <cell r="N171" t="str">
            <v>оперативно-ремонтный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"ЛЕПСЕ"</v>
          </cell>
          <cell r="G172" t="str">
            <v>Илящат</v>
          </cell>
          <cell r="H172" t="str">
            <v xml:space="preserve">Дмитрий </v>
          </cell>
          <cell r="I172" t="str">
            <v xml:space="preserve">Михайлович </v>
          </cell>
          <cell r="K172" t="str">
            <v>Первый заместитель генерального директора - Главный инженер</v>
          </cell>
          <cell r="L172">
            <v>7</v>
          </cell>
          <cell r="M172" t="str">
            <v>первичная</v>
          </cell>
          <cell r="N172" t="str">
            <v>управленческий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"ТурАвто-ВМ"</v>
          </cell>
          <cell r="G173" t="str">
            <v xml:space="preserve">Владимиров </v>
          </cell>
          <cell r="H173" t="str">
            <v xml:space="preserve">Владимир </v>
          </cell>
          <cell r="I173" t="str">
            <v>Владимирович</v>
          </cell>
          <cell r="K173" t="str">
            <v>Генеральный директор</v>
          </cell>
          <cell r="L173" t="str">
            <v xml:space="preserve">11 лет 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"ТурАвто-ВМ"</v>
          </cell>
          <cell r="G174" t="str">
            <v xml:space="preserve">Андреев </v>
          </cell>
          <cell r="H174" t="str">
            <v xml:space="preserve">Павел </v>
          </cell>
          <cell r="I174" t="str">
            <v>Владиславович</v>
          </cell>
          <cell r="K174" t="str">
            <v>Исполнительный директор</v>
          </cell>
          <cell r="L174" t="str">
            <v>1 год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IV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"ТурАвто-ВМ"</v>
          </cell>
          <cell r="G175" t="str">
            <v xml:space="preserve">Новиков </v>
          </cell>
          <cell r="H175" t="str">
            <v xml:space="preserve">Валерий </v>
          </cell>
          <cell r="I175" t="str">
            <v>Иванович</v>
          </cell>
          <cell r="K175" t="str">
            <v>Главный инженер</v>
          </cell>
          <cell r="L175" t="str">
            <v>1 год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IV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"ТурАвто-ВМ"</v>
          </cell>
          <cell r="G176" t="str">
            <v xml:space="preserve">Жаров </v>
          </cell>
          <cell r="H176" t="str">
            <v xml:space="preserve">Дмитрий </v>
          </cell>
          <cell r="I176" t="str">
            <v>Сергеевич</v>
          </cell>
          <cell r="K176" t="str">
            <v>Заместитель генерального директора по эксплуатации</v>
          </cell>
          <cell r="L176" t="str">
            <v>1 год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III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МОУ Гимназия № 2 г.Раменское</v>
          </cell>
          <cell r="G177" t="str">
            <v>Кудрявцев</v>
          </cell>
          <cell r="H177" t="str">
            <v xml:space="preserve">Сергей </v>
          </cell>
          <cell r="I177" t="str">
            <v>Викторович</v>
          </cell>
          <cell r="K177" t="str">
            <v>рабочий по обслуживанию здания</v>
          </cell>
          <cell r="L177" t="str">
            <v>15 л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МОУ Гимназия № 2 г.Раменское</v>
          </cell>
          <cell r="G178" t="str">
            <v xml:space="preserve">Горевой </v>
          </cell>
          <cell r="H178" t="str">
            <v>Анатолий</v>
          </cell>
          <cell r="I178" t="str">
            <v>Николаевич</v>
          </cell>
          <cell r="K178" t="str">
            <v>рабочий по обслуживанию здания</v>
          </cell>
          <cell r="L178" t="str">
            <v>5 мес</v>
          </cell>
          <cell r="M178" t="str">
            <v>первичная</v>
          </cell>
          <cell r="N178" t="str">
            <v>оперативно-ремонтный персонал</v>
          </cell>
          <cell r="R178" t="str">
            <v>II до 1000 В</v>
          </cell>
          <cell r="S178" t="str">
            <v>ПТЭЭПЭЭ</v>
          </cell>
          <cell r="V178">
            <v>0.58333333333333304</v>
          </cell>
        </row>
        <row r="179">
          <cell r="E179" t="str">
            <v>МОУ Гимназия № 2 г.Раменское</v>
          </cell>
          <cell r="G179" t="str">
            <v>Борисов</v>
          </cell>
          <cell r="H179" t="str">
            <v>Павел</v>
          </cell>
          <cell r="I179" t="str">
            <v>Сергеевич</v>
          </cell>
          <cell r="K179" t="str">
            <v>рабочий по обслуживанию здания</v>
          </cell>
          <cell r="L179" t="str">
            <v>2 г</v>
          </cell>
          <cell r="M179" t="str">
            <v>первичная</v>
          </cell>
          <cell r="N179" t="str">
            <v>оперативно-ремонтный персонал</v>
          </cell>
          <cell r="R179" t="str">
            <v>II до 1000 В</v>
          </cell>
          <cell r="S179" t="str">
            <v>ПТЭЭПЭЭ</v>
          </cell>
          <cell r="V179">
            <v>0.58333333333333304</v>
          </cell>
        </row>
        <row r="180">
          <cell r="E180" t="str">
            <v>МОУ Гимназия № 2 г.Раменское</v>
          </cell>
          <cell r="G180" t="str">
            <v>Пичурина</v>
          </cell>
          <cell r="H180" t="str">
            <v>Ксения</v>
          </cell>
          <cell r="I180" t="str">
            <v>Владимировна</v>
          </cell>
          <cell r="K180" t="str">
            <v>Заведующая хозяйством</v>
          </cell>
          <cell r="L180" t="str">
            <v>5 л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IV до 1000 В</v>
          </cell>
          <cell r="S180" t="str">
            <v>ПТЭЭПЭЭ</v>
          </cell>
          <cell r="V180">
            <v>0.58333333333333304</v>
          </cell>
        </row>
        <row r="181">
          <cell r="E181" t="str">
            <v>МОУ Гимназия № 2 г.Раменское</v>
          </cell>
          <cell r="G181" t="str">
            <v>Устинова</v>
          </cell>
          <cell r="H181" t="str">
            <v>Ирина</v>
          </cell>
          <cell r="I181" t="str">
            <v>Юрьевна</v>
          </cell>
          <cell r="K181" t="str">
            <v>старший методист</v>
          </cell>
          <cell r="L181" t="str">
            <v>5 л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>IV до 1000 В</v>
          </cell>
          <cell r="S181" t="str">
            <v>ПТЭЭПЭЭ</v>
          </cell>
          <cell r="V181">
            <v>0.58333333333333304</v>
          </cell>
        </row>
        <row r="182">
          <cell r="E182" t="str">
            <v>ООО "Трансформ-ТФ"</v>
          </cell>
          <cell r="G182" t="str">
            <v>Молдован</v>
          </cell>
          <cell r="H182" t="str">
            <v>Юрий</v>
          </cell>
          <cell r="I182" t="str">
            <v>Михайлович</v>
          </cell>
          <cell r="K182" t="str">
            <v>Бригадир</v>
          </cell>
          <cell r="L182" t="str">
            <v>3 года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II до 1000 В</v>
          </cell>
          <cell r="S182" t="str">
            <v>ПТЭЭПЭЭ</v>
          </cell>
          <cell r="V182">
            <v>0.58333333333333304</v>
          </cell>
        </row>
        <row r="183">
          <cell r="E183" t="str">
            <v>ООО "Трансформ-ТФ"</v>
          </cell>
          <cell r="G183" t="str">
            <v>Шаклак</v>
          </cell>
          <cell r="H183" t="str">
            <v>Дмитрий</v>
          </cell>
          <cell r="I183" t="str">
            <v>Сергеевич</v>
          </cell>
          <cell r="K183" t="str">
            <v>Бригадир</v>
          </cell>
          <cell r="L183" t="str">
            <v>4 года</v>
          </cell>
          <cell r="M183" t="str">
            <v>очередная</v>
          </cell>
          <cell r="N183" t="str">
            <v>административно—технический персонал</v>
          </cell>
          <cell r="R183" t="str">
            <v>II до 1000 В</v>
          </cell>
          <cell r="S183" t="str">
            <v>ПТЭЭПЭЭ</v>
          </cell>
          <cell r="V183">
            <v>0.58333333333333304</v>
          </cell>
        </row>
        <row r="184">
          <cell r="E184" t="str">
            <v>ООО "ЗСК ГЛАССПРОМ"</v>
          </cell>
          <cell r="G184" t="str">
            <v>Артамонов</v>
          </cell>
          <cell r="H184" t="str">
            <v>Виктор</v>
          </cell>
          <cell r="I184" t="str">
            <v>Романович</v>
          </cell>
          <cell r="K184" t="str">
            <v>Слесарь-сантехник</v>
          </cell>
          <cell r="L184" t="str">
            <v>6 месяцев</v>
          </cell>
          <cell r="M184" t="str">
            <v>первичная</v>
          </cell>
          <cell r="N184" t="str">
            <v>оперативно-ремонтный персонал</v>
          </cell>
          <cell r="R184" t="str">
            <v>II до 1000 В</v>
          </cell>
          <cell r="S184" t="str">
            <v>ПТЭЭПЭЭ</v>
          </cell>
          <cell r="V184">
            <v>0.58333333333333304</v>
          </cell>
        </row>
        <row r="185">
          <cell r="E185" t="str">
            <v>ООО "ЗСК ГЛАССПРОМ"</v>
          </cell>
          <cell r="G185" t="str">
            <v>Давыдов</v>
          </cell>
          <cell r="H185" t="str">
            <v>Андрей</v>
          </cell>
          <cell r="I185" t="str">
            <v>Владимирович</v>
          </cell>
          <cell r="K185" t="str">
            <v>Технический директор</v>
          </cell>
          <cell r="L185" t="str">
            <v>10 лет</v>
          </cell>
          <cell r="M185" t="str">
            <v>внеочередная</v>
          </cell>
          <cell r="N185" t="str">
            <v>административно—технический персонал</v>
          </cell>
          <cell r="R185" t="str">
            <v>V до и выше 1000 В</v>
          </cell>
          <cell r="S185" t="str">
            <v>ПТЭЭПЭЭ</v>
          </cell>
          <cell r="V185">
            <v>0.58333333333333304</v>
          </cell>
        </row>
        <row r="186">
          <cell r="E186" t="str">
            <v>ООО "ЗСК ГЛАССПРОМ"</v>
          </cell>
          <cell r="G186" t="str">
            <v>Андриевский</v>
          </cell>
          <cell r="H186" t="str">
            <v>Андрей</v>
          </cell>
          <cell r="I186" t="str">
            <v>Николаевич</v>
          </cell>
          <cell r="K186" t="str">
            <v>Главный механик</v>
          </cell>
          <cell r="L186" t="str">
            <v>10 лет</v>
          </cell>
          <cell r="M186" t="str">
            <v>первичная</v>
          </cell>
          <cell r="N186" t="str">
            <v>административно—технический персонал</v>
          </cell>
          <cell r="R186" t="str">
            <v>II до 1000 В</v>
          </cell>
          <cell r="S186" t="str">
            <v>ПТЭЭПЭЭ</v>
          </cell>
          <cell r="V186">
            <v>0.58333333333333304</v>
          </cell>
        </row>
        <row r="187">
          <cell r="E187" t="str">
            <v>ООО "ЗСК ГЛАССПРОМ"</v>
          </cell>
          <cell r="G187" t="str">
            <v>Скотников</v>
          </cell>
          <cell r="H187" t="str">
            <v>Алексей</v>
          </cell>
          <cell r="I187" t="str">
            <v>Сергеевич</v>
          </cell>
          <cell r="K187" t="str">
            <v>Наладчик станков и манипуляторов с программным управлением</v>
          </cell>
          <cell r="L187" t="str">
            <v>6 лет</v>
          </cell>
          <cell r="M187" t="str">
            <v>внеочередная</v>
          </cell>
          <cell r="N187" t="str">
            <v>оперативно-ремонтный персонал</v>
          </cell>
          <cell r="R187" t="str">
            <v>III до 1000 В</v>
          </cell>
          <cell r="S187" t="str">
            <v>ПТЭЭПЭЭ</v>
          </cell>
          <cell r="V187">
            <v>0.58333333333333304</v>
          </cell>
        </row>
        <row r="188">
          <cell r="E188" t="str">
            <v>ООО "ЗСК ГЛАССПРОМ"</v>
          </cell>
          <cell r="G188" t="str">
            <v>Семичастов</v>
          </cell>
          <cell r="H188" t="str">
            <v>Ярослав</v>
          </cell>
          <cell r="I188" t="str">
            <v>Валерьевич</v>
          </cell>
          <cell r="K188" t="str">
            <v>Наладчик станков и манипуляторов с программным управлением</v>
          </cell>
          <cell r="L188" t="str">
            <v>3 года</v>
          </cell>
          <cell r="M188" t="str">
            <v>первичная</v>
          </cell>
          <cell r="N188" t="str">
            <v>оперативно-ремонтный персонал</v>
          </cell>
          <cell r="R188" t="str">
            <v>II до 1000 В</v>
          </cell>
          <cell r="S188" t="str">
            <v>ПТЭЭПЭЭ</v>
          </cell>
          <cell r="V188">
            <v>0.58333333333333304</v>
          </cell>
        </row>
        <row r="189">
          <cell r="E189" t="str">
            <v>ООО "ЗСК ГЛАССПРОМ"</v>
          </cell>
          <cell r="G189" t="str">
            <v>Кудряшов</v>
          </cell>
          <cell r="H189" t="str">
            <v>Сергей</v>
          </cell>
          <cell r="I189" t="str">
            <v>Игоревич</v>
          </cell>
          <cell r="K189" t="str">
            <v>Наладчик станков и манипуляторов с программным управлением</v>
          </cell>
          <cell r="L189" t="str">
            <v>10 лет</v>
          </cell>
          <cell r="M189" t="str">
            <v>внеочередная</v>
          </cell>
          <cell r="N189" t="str">
            <v>оперативно-ремонтный персонал</v>
          </cell>
          <cell r="R189" t="str">
            <v>III до 1000 В</v>
          </cell>
          <cell r="S189" t="str">
            <v>ПТЭЭПЭЭ</v>
          </cell>
          <cell r="V189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1"/>
  <sheetViews>
    <sheetView tabSelected="1" view="pageBreakPreview" topLeftCell="A188" zoomScale="50" zoomScaleNormal="80" zoomScaleSheetLayoutView="50" workbookViewId="0">
      <selection activeCell="F201" sqref="F20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"КРКА-РУС"</v>
      </c>
      <c r="D15" s="6" t="str">
        <f>CONCATENATE([2]Общая!G4," ",[2]Общая!H4," ",[2]Общая!I4," 
", [2]Общая!K4," ",[2]Общая!L4)</f>
        <v xml:space="preserve">Марин Олег Валентинович 
инженер-энергетик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"ЭЛМА-ШЕРЕМЕТЬЕВО"</v>
      </c>
      <c r="D16" s="6" t="str">
        <f>CONCATENATE([2]Общая!G5," ",[2]Общая!H5," ",[2]Общая!I5," 
", [2]Общая!K5," ",[2]Общая!L5)</f>
        <v xml:space="preserve">Мамедов Закир Бейбудович 
Инженер-энергетик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"ЭЛМА-ШЕРЕМЕТЬЕВО"</v>
      </c>
      <c r="D17" s="6" t="str">
        <f>CONCATENATE([2]Общая!G6," ",[2]Общая!H6," ",[2]Общая!I6," 
", [2]Общая!K6," ",[2]Общая!L6)</f>
        <v xml:space="preserve">Цой Дмитрий Рафаилович 
Директор по эксплуатации </v>
      </c>
      <c r="E17" s="7" t="str">
        <f>[2]Общая!M6</f>
        <v>очередная</v>
      </c>
      <c r="F17" s="7" t="str">
        <f>[2]Общая!R6</f>
        <v>IV до и выше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"ТЕХНИЧЕСКАЯ ШКОЛА"</v>
      </c>
      <c r="D18" s="6" t="str">
        <f>CONCATENATE([2]Общая!G7," ",[2]Общая!H7," ",[2]Общая!I7," 
", [2]Общая!K7," ",[2]Общая!L7)</f>
        <v xml:space="preserve">Батышев Константин Михайлович 
Преподаватель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"КС ИНЖИНИРИНГ"</v>
      </c>
      <c r="D19" s="6" t="str">
        <f>CONCATENATE([2]Общая!G8," ",[2]Общая!H8," ",[2]Общая!I8," 
", [2]Общая!K8," ",[2]Общая!L8)</f>
        <v xml:space="preserve">Суслин Валентин Викторович 
Инженер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6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"БЕЛАЯ ДАЧА ТРЕЙДИНГ"</v>
      </c>
      <c r="D20" s="6" t="str">
        <f>CONCATENATE([2]Общая!G9," ",[2]Общая!H9," ",[2]Общая!I9," 
", [2]Общая!K9," ",[2]Общая!L9)</f>
        <v xml:space="preserve">Соколов Сергей Сергеевич 
Электрик </v>
      </c>
      <c r="E20" s="7" t="str">
        <f>[2]Общая!M9</f>
        <v>очередная</v>
      </c>
      <c r="F20" s="7" t="str">
        <f>[2]Общая!R9</f>
        <v>III до и выше 1000 В</v>
      </c>
      <c r="G20" s="7" t="str">
        <f>[2]Общая!N9</f>
        <v>оперативно-ремонтный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"БЕЛАЯ ДАЧА ТРЕЙДИНГ"</v>
      </c>
      <c r="D21" s="6" t="str">
        <f>CONCATENATE([2]Общая!G10," ",[2]Общая!H10," ",[2]Общая!I10," 
", [2]Общая!K10," ",[2]Общая!L10)</f>
        <v xml:space="preserve">Пряничников Дмитрий Алексеевич 
Техник-электрик </v>
      </c>
      <c r="E21" s="7" t="str">
        <f>[2]Общая!M10</f>
        <v>очередная</v>
      </c>
      <c r="F21" s="7" t="str">
        <f>[2]Общая!R10</f>
        <v>III до и выше 1000 В</v>
      </c>
      <c r="G21" s="7" t="str">
        <f>[2]Общая!N10</f>
        <v>оперативно-ремонтный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"БЕЛАЯ ДАЧА ТРЕЙДИНГ"</v>
      </c>
      <c r="D22" s="6" t="str">
        <f>CONCATENATE([2]Общая!G11," ",[2]Общая!H11," ",[2]Общая!I11," 
", [2]Общая!K11," ",[2]Общая!L11)</f>
        <v xml:space="preserve">Засыпкин Дмитрий Викторович 
Старший электрик </v>
      </c>
      <c r="E22" s="7" t="str">
        <f>[2]Общая!M11</f>
        <v>очередная</v>
      </c>
      <c r="F22" s="7" t="str">
        <f>[2]Общая!R11</f>
        <v>III до и выше 1000 В</v>
      </c>
      <c r="G22" s="7" t="str">
        <f>[2]Общая!N11</f>
        <v>оперативно-ремонтный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"АВТОКРАН АРЕНДА"</v>
      </c>
      <c r="D23" s="6" t="str">
        <f>CONCATENATE([2]Общая!G12," ",[2]Общая!H12," ",[2]Общая!I12," 
", [2]Общая!K12," ",[2]Общая!L12)</f>
        <v xml:space="preserve">Иванов Алексей Андреевич 
главный инженер по эксплуатации </v>
      </c>
      <c r="E23" s="7" t="str">
        <f>[2]Общая!M12</f>
        <v>первичная</v>
      </c>
      <c r="F23" s="7" t="str">
        <f>[2]Общая!R12</f>
        <v>II до и выше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"АВТОКРАН АРЕНДА"</v>
      </c>
      <c r="D24" s="6" t="str">
        <f>CONCATENATE([2]Общая!G13," ",[2]Общая!H13," ",[2]Общая!I13," 
", [2]Общая!K13," ",[2]Общая!L13)</f>
        <v xml:space="preserve">Медведев Александр Сергеевич 
инженер-энергетик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"АВТОКРАН АРЕНДА"</v>
      </c>
      <c r="D25" s="6" t="str">
        <f>CONCATENATE([2]Общая!G14," ",[2]Общая!H14," ",[2]Общая!I14," 
", [2]Общая!K14," ",[2]Общая!L14)</f>
        <v xml:space="preserve">Кузнецов Сергей Викторович 
техник по эксплуатации </v>
      </c>
      <c r="E25" s="7" t="str">
        <f>[2]Общая!M14</f>
        <v>очередная</v>
      </c>
      <c r="F25" s="7" t="str">
        <f>[2]Общая!R14</f>
        <v>III до 1000 В</v>
      </c>
      <c r="G25" s="7" t="str">
        <f>[2]Общая!N14</f>
        <v>оперативно-ремонтный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"МЕБЕЛЬЩИК"</v>
      </c>
      <c r="D26" s="6" t="str">
        <f>CONCATENATE([2]Общая!G15," ",[2]Общая!H15," ",[2]Общая!I15," 
", [2]Общая!K15," ",[2]Общая!L15)</f>
        <v xml:space="preserve">Плотников Дмитрий Николаевич 
Главный инженер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"МЕБЕЛЬЩИК"</v>
      </c>
      <c r="D27" s="6" t="str">
        <f>CONCATENATE([2]Общая!G16," ",[2]Общая!H16," ",[2]Общая!I16," 
", [2]Общая!K16," ",[2]Общая!L16)</f>
        <v xml:space="preserve">Плотников Роман Николаевич 
Инженер по эксплуатации и ремонту зданий и сооружений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"МЕБЕЛЬЩИК"</v>
      </c>
      <c r="D28" s="6" t="str">
        <f>CONCATENATE([2]Общая!G17," ",[2]Общая!H17," ",[2]Общая!I17," 
", [2]Общая!K17," ",[2]Общая!L17)</f>
        <v xml:space="preserve">Брянцев Александр Сергеевич 
Электромонтёр по ремонту оборудования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оперативно-ремонтный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"КЛИМАТ-ТЕХ"</v>
      </c>
      <c r="D29" s="6" t="str">
        <f>CONCATENATE([2]Общая!G18," ",[2]Общая!H18," ",[2]Общая!I18," 
", [2]Общая!K18," ",[2]Общая!L18)</f>
        <v xml:space="preserve">Толкачев Владимир Александрович 
Главный инженер </v>
      </c>
      <c r="E29" s="7" t="str">
        <f>[2]Общая!M18</f>
        <v>внеочередная</v>
      </c>
      <c r="F29" s="7" t="str">
        <f>[2]Общая!R18</f>
        <v>III до и выше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"ТК ВОГ"</v>
      </c>
      <c r="D30" s="6" t="str">
        <f>CONCATENATE([2]Общая!G19," ",[2]Общая!H19," ",[2]Общая!I19," 
", [2]Общая!K19," ",[2]Общая!L19)</f>
        <v xml:space="preserve">Шишкин Александр Игоревич 
Сборщик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оперативно-ремонтный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ПК "КАМЧАТКА"</v>
      </c>
      <c r="D31" s="6" t="str">
        <f>CONCATENATE([2]Общая!G20," ",[2]Общая!H20," ",[2]Общая!I20," 
", [2]Общая!K20," ",[2]Общая!L20)</f>
        <v xml:space="preserve">Аркашев Дмитрий Вячеславович 
Инженер-наладчик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ЗАО "ЗИО - ЗДОРОВЬЕ"</v>
      </c>
      <c r="D32" s="6" t="str">
        <f>CONCATENATE([2]Общая!G21," ",[2]Общая!H21," ",[2]Общая!I21," 
", [2]Общая!K21," ",[2]Общая!L21)</f>
        <v xml:space="preserve">Скворцов Алексей Валерьевич 
главный инженер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0.39583333333333331</v>
      </c>
    </row>
    <row r="33" spans="2:9" s="3" customFormat="1" ht="132" customHeight="1" x14ac:dyDescent="0.25">
      <c r="B33" s="2">
        <v>19</v>
      </c>
      <c r="C33" s="5" t="str">
        <f>[2]Общая!E22</f>
        <v>ЗАО "ЗИО - ЗДОРОВЬЕ"</v>
      </c>
      <c r="D33" s="6" t="str">
        <f>CONCATENATE([2]Общая!G22," ",[2]Общая!H22," ",[2]Общая!I22," 
", [2]Общая!K22," ",[2]Общая!L22)</f>
        <v xml:space="preserve">Сотников Сергей Юрьевич 
заместитель главного энергетика </v>
      </c>
      <c r="E33" s="7" t="str">
        <f>[2]Общая!M22</f>
        <v>очередная</v>
      </c>
      <c r="F33" s="7" t="str">
        <f>[2]Общая!R22</f>
        <v>IV до и выше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ИП ДАНИЛКИН МАКСИМ ОЛЕГОВИЧ</v>
      </c>
      <c r="D34" s="6" t="str">
        <f>CONCATENATE([2]Общая!G23," ",[2]Общая!H23," ",[2]Общая!I23," 
", [2]Общая!K23," ",[2]Общая!L23)</f>
        <v xml:space="preserve">Проплеткин Дмитрий Михайлович 
Ведущий 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ИП ДАНИЛКИН МАКСИМ ОЛЕГОВИЧ</v>
      </c>
      <c r="D35" s="6" t="str">
        <f>CONCATENATE([2]Общая!G24," ",[2]Общая!H24," ",[2]Общая!I24," 
", [2]Общая!K24," ",[2]Общая!L24)</f>
        <v xml:space="preserve">Маслов Максим Вячеславович 
Техник-электрик 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оперативно-ремонтный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"РАДОНИТ"</v>
      </c>
      <c r="D36" s="6" t="str">
        <f>CONCATENATE([2]Общая!G25," ",[2]Общая!H25," ",[2]Общая!I25," 
", [2]Общая!K25," ",[2]Общая!L25)</f>
        <v xml:space="preserve">Болуков Максим Валерьевич 
Начальник цеха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персонал, с правом испытания оборудования повышенным напряжением</v>
      </c>
      <c r="H36" s="16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"РАДОНИТ"</v>
      </c>
      <c r="D37" s="6" t="str">
        <f>CONCATENATE([2]Общая!G26," ",[2]Общая!H26," ",[2]Общая!I26," 
", [2]Общая!K26," ",[2]Общая!L26)</f>
        <v xml:space="preserve">Зекунов Валерий Михайлович 
Главный инженер </v>
      </c>
      <c r="E37" s="7" t="str">
        <f>[2]Общая!M26</f>
        <v>очередная</v>
      </c>
      <c r="F37" s="7" t="str">
        <f>[2]Общая!R26</f>
        <v>IV до и выше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"НКСИ"</v>
      </c>
      <c r="D38" s="6" t="str">
        <f>CONCATENATE([2]Общая!G27," ",[2]Общая!H27," ",[2]Общая!I27," 
", [2]Общая!K27," ",[2]Общая!L27)</f>
        <v xml:space="preserve">Устинов Владислав Александрович 
Начальник отдела 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"НКСИ"</v>
      </c>
      <c r="D39" s="6" t="str">
        <f>CONCATENATE([2]Общая!G28," ",[2]Общая!H28," ",[2]Общая!I28," 
", [2]Общая!K28," ",[2]Общая!L28)</f>
        <v xml:space="preserve">Долотов Алексей Викторович 
Мастер 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"НКСИ"</v>
      </c>
      <c r="D40" s="6" t="str">
        <f>CONCATENATE([2]Общая!G29," ",[2]Общая!H29," ",[2]Общая!I29," 
", [2]Общая!K29," ",[2]Общая!L29)</f>
        <v xml:space="preserve">Сопов Олег Николаевич 
Главный механик 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"НКСИ"</v>
      </c>
      <c r="D41" s="6" t="str">
        <f>CONCATENATE([2]Общая!G30," ",[2]Общая!H30," ",[2]Общая!I30," 
", [2]Общая!K30," ",[2]Общая!L30)</f>
        <v xml:space="preserve">Ганзиков Александр Олегович 
Электрослесарь </v>
      </c>
      <c r="E41" s="7" t="str">
        <f>[2]Общая!M30</f>
        <v>внеочередная</v>
      </c>
      <c r="F41" s="7" t="str">
        <f>[2]Общая!R30</f>
        <v>IV до и выше 1000 В</v>
      </c>
      <c r="G41" s="7" t="str">
        <f>[2]Общая!N30</f>
        <v>ремонтный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"РЕСУРС"</v>
      </c>
      <c r="D42" s="6" t="str">
        <f>CONCATENATE([2]Общая!G31," ",[2]Общая!H31," ",[2]Общая!I31," 
", [2]Общая!K31," ",[2]Общая!L31)</f>
        <v xml:space="preserve">Давыденко Сергей Николаевич 
Инженер-электрик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"РЕСУРС"</v>
      </c>
      <c r="D43" s="6" t="str">
        <f>CONCATENATE([2]Общая!G32," ",[2]Общая!H32," ",[2]Общая!I32," 
", [2]Общая!K32," ",[2]Общая!L32)</f>
        <v xml:space="preserve">Чевяков Алексей Владимирович 
Главный инженер </v>
      </c>
      <c r="E43" s="7" t="str">
        <f>[2]Общая!M32</f>
        <v>внеочередная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МБУ "КОМБИНАТ БЛАГОУСТРОЙСТВА"</v>
      </c>
      <c r="D44" s="6" t="str">
        <f>CONCATENATE([2]Общая!G33," ",[2]Общая!H33," ",[2]Общая!I33," 
", [2]Общая!K33," ",[2]Общая!L33)</f>
        <v xml:space="preserve">Котов Виктор Владимирович 
Главный энергетик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МБУ "КОМБИНАТ БЛАГОУСТРОЙСТВА"</v>
      </c>
      <c r="D45" s="6" t="str">
        <f>CONCATENATE([2]Общая!G34," ",[2]Общая!H34," ",[2]Общая!I34," 
", [2]Общая!K34," ",[2]Общая!L34)</f>
        <v xml:space="preserve">Бартов Константин Васильевич 
Начальник участка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МБУ "КОМБИНАТ БЛАГОУСТРОЙСТВА"</v>
      </c>
      <c r="D46" s="6" t="str">
        <f>CONCATENATE([2]Общая!G35," ",[2]Общая!H35," ",[2]Общая!I35," 
", [2]Общая!K35," ",[2]Общая!L35)</f>
        <v xml:space="preserve">Григорьев Александр Анатольевич 
Начальник участка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"СВХ"</v>
      </c>
      <c r="D47" s="6" t="str">
        <f>CONCATENATE([2]Общая!G36," ",[2]Общая!H36," ",[2]Общая!I36," 
", [2]Общая!K36," ",[2]Общая!L36)</f>
        <v xml:space="preserve">Бахарев Евгений Евгеньевич 
Заведующий складом </v>
      </c>
      <c r="E47" s="7" t="str">
        <f>[2]Общая!M36</f>
        <v>внеочередная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"СВХ"</v>
      </c>
      <c r="D48" s="6" t="str">
        <f>CONCATENATE([2]Общая!G37," ",[2]Общая!H37," ",[2]Общая!I37," 
", [2]Общая!K37," ",[2]Общая!L37)</f>
        <v xml:space="preserve">Гречишкин Алексей Валериевич 
Старший кладовщик </v>
      </c>
      <c r="E48" s="7" t="str">
        <f>[2]Общая!M37</f>
        <v>внеочередная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"ИНТЕРПЕКАРЬ"</v>
      </c>
      <c r="D49" s="6" t="str">
        <f>CONCATENATE([2]Общая!G38," ",[2]Общая!H38," ",[2]Общая!I38," 
", [2]Общая!K38," ",[2]Общая!L38)</f>
        <v xml:space="preserve">Васильев Владимир Иванович 
Главный энергетик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"ИНТЕРПЕКАРЬ"</v>
      </c>
      <c r="D50" s="6" t="str">
        <f>CONCATENATE([2]Общая!G39," ",[2]Общая!H39," ",[2]Общая!I39," 
", [2]Общая!K39," ",[2]Общая!L39)</f>
        <v xml:space="preserve">Герасимов Евгений Анатольевич 
Электрик </v>
      </c>
      <c r="E50" s="7" t="str">
        <f>[2]Общая!M39</f>
        <v>внеочередная</v>
      </c>
      <c r="F50" s="7" t="str">
        <f>[2]Общая!R39</f>
        <v>V до и выше 1000 В</v>
      </c>
      <c r="G50" s="7" t="str">
        <f>[2]Общая!N39</f>
        <v>оперативно-ремонтный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"ИНТЕРПЕКАРЬ"</v>
      </c>
      <c r="D51" s="6" t="str">
        <f>CONCATENATE([2]Общая!G40," ",[2]Общая!H40," ",[2]Общая!I40," 
", [2]Общая!K40," ",[2]Общая!L40)</f>
        <v xml:space="preserve">Выриков Вадим Владимирович 
Старший кладовщик 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0.39583333333333298</v>
      </c>
    </row>
    <row r="52" spans="2:9" s="3" customFormat="1" ht="144" customHeight="1" x14ac:dyDescent="0.25">
      <c r="B52" s="2">
        <v>38</v>
      </c>
      <c r="C52" s="5" t="str">
        <f>[2]Общая!E41</f>
        <v>ООО "ИНТЕРПЕКАРЬ"</v>
      </c>
      <c r="D52" s="6" t="str">
        <f>CONCATENATE([2]Общая!G41," ",[2]Общая!H41," ",[2]Общая!I41," 
", [2]Общая!K41," ",[2]Общая!L41)</f>
        <v xml:space="preserve">Фролов Юрий Викторович 
заведующий складом </v>
      </c>
      <c r="E52" s="7" t="str">
        <f>[2]Общая!M41</f>
        <v>внеочередная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0.39583333333333298</v>
      </c>
    </row>
    <row r="53" spans="2:9" s="3" customFormat="1" ht="134.1" customHeight="1" x14ac:dyDescent="0.25">
      <c r="B53" s="2">
        <v>39</v>
      </c>
      <c r="C53" s="5" t="str">
        <f>[2]Общая!E42</f>
        <v>ИП Цысь Дмитрий Александрович</v>
      </c>
      <c r="D53" s="6" t="str">
        <f>CONCATENATE([2]Общая!G42," ",[2]Общая!H42," ",[2]Общая!I42," 
", [2]Общая!K42," ",[2]Общая!L42)</f>
        <v xml:space="preserve">Мальцев Алексей Александрович 
главный Инженер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"ТК КАБЕЛЬТОРГ"</v>
      </c>
      <c r="D54" s="6" t="str">
        <f>CONCATENATE([2]Общая!G43," ",[2]Общая!H43," ",[2]Общая!I43," 
", [2]Общая!K43," ",[2]Общая!L43)</f>
        <v xml:space="preserve">Гергелаш Владимир Евсевиевич 
Электромонтажник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ремонтный персонал</v>
      </c>
      <c r="H54" s="16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АО "НЗТА"</v>
      </c>
      <c r="D55" s="6" t="str">
        <f>CONCATENATE([2]Общая!G44," ",[2]Общая!H44," ",[2]Общая!I44," 
", [2]Общая!K44," ",[2]Общая!L44)</f>
        <v xml:space="preserve">Ткаченко Андрей Николаевич 
Главный энергетик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ТК "НОРМА-КАБЕЛЬ"</v>
      </c>
      <c r="D56" s="6" t="str">
        <f>CONCATENATE([2]Общая!G45," ",[2]Общая!H45," ",[2]Общая!I45," 
", [2]Общая!K45," ",[2]Общая!L45)</f>
        <v xml:space="preserve">Лапшин Андрей Александрович 
Начальник склада 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"ЛИТОТА ЛАБС"</v>
      </c>
      <c r="D57" s="6" t="str">
        <f>CONCATENATE([2]Общая!G46," ",[2]Общая!H46," ",[2]Общая!I46," 
", [2]Общая!K46," ",[2]Общая!L46)</f>
        <v xml:space="preserve">Муравьев Алексей Анатольевич 
Специалист в области инфраструктурного программного обеспечения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"СТРОЙМОНТАЖ"</v>
      </c>
      <c r="D58" s="6" t="str">
        <f>CONCATENATE([2]Общая!G47," ",[2]Общая!H47," ",[2]Общая!I47," 
", [2]Общая!K47," ",[2]Общая!L47)</f>
        <v xml:space="preserve">Савелов Алексей Геннадьевич 
Главный инженер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"СТРОЙМОНТАЖ"</v>
      </c>
      <c r="D59" s="6" t="str">
        <f>CONCATENATE([2]Общая!G48," ",[2]Общая!H48," ",[2]Общая!I48," 
", [2]Общая!K48," ",[2]Общая!L48)</f>
        <v xml:space="preserve">Головина Дарья Владимировна 
Инженер электротехник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"СТРОЙМОНТАЖ"</v>
      </c>
      <c r="D60" s="6" t="str">
        <f>CONCATENATE([2]Общая!G49," ",[2]Общая!H49," ",[2]Общая!I49," 
", [2]Общая!K49," ",[2]Общая!L49)</f>
        <v xml:space="preserve">Ефименко Антон Сергеевич 
Заместитель главного энергетика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"СТРОЙМОНТАЖ"</v>
      </c>
      <c r="D61" s="6" t="str">
        <f>CONCATENATE([2]Общая!G50," ",[2]Общая!H50," ",[2]Общая!I50," 
", [2]Общая!K50," ",[2]Общая!L50)</f>
        <v xml:space="preserve">Цыганов Андрей Вячеславович 
Ведущий инженер энергетик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"ДЭМ"</v>
      </c>
      <c r="D62" s="6" t="str">
        <f>CONCATENATE([2]Общая!G51," ",[2]Общая!H51," ",[2]Общая!I51," 
", [2]Общая!K51," ",[2]Общая!L51)</f>
        <v xml:space="preserve">Янак Дмитрий Владимирович 
Техник ПРТ электроснабжения 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"ДЭМ"</v>
      </c>
      <c r="D63" s="6" t="str">
        <f>CONCATENATE([2]Общая!G52," ",[2]Общая!H52," ",[2]Общая!I52," 
", [2]Общая!K52," ",[2]Общая!L52)</f>
        <v xml:space="preserve">Дронов Михаил Юрьевич 
Инженер ПРТ электроснабжения 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"ДЭМ"</v>
      </c>
      <c r="D64" s="6" t="str">
        <f>CONCATENATE([2]Общая!G53," ",[2]Общая!H53," ",[2]Общая!I53," 
", [2]Общая!K53," ",[2]Общая!L53)</f>
        <v xml:space="preserve">Новиков Игорь Сергеевич 
Инженер ПРТ электроснабжения - заместитель начальника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"БЕТА ГИДА"</v>
      </c>
      <c r="D65" s="6" t="str">
        <f>CONCATENATE([2]Общая!G54," ",[2]Общая!H54," ",[2]Общая!I54," 
", [2]Общая!K54," ",[2]Общая!L54)</f>
        <v xml:space="preserve">Дунаев Алексей Вячеславович 
главный инженер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"ДЕКОР"</v>
      </c>
      <c r="D66" s="6" t="str">
        <f>CONCATENATE([2]Общая!G55," ",[2]Общая!H55," ",[2]Общая!I55," 
", [2]Общая!K55," ",[2]Общая!L55)</f>
        <v xml:space="preserve">Листиков Вячеслав Юрьевич 
главный энергетик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"ЭКЭС"</v>
      </c>
      <c r="D67" s="6" t="str">
        <f>CONCATENATE([2]Общая!G56," ",[2]Общая!H56," ",[2]Общая!I56," 
", [2]Общая!K56," ",[2]Общая!L56)</f>
        <v xml:space="preserve">Четвереков Алексей Петрович 
Мастер распределительных сетей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6" t="str">
        <f>[2]Общая!S56</f>
        <v>ПТЭЭСиС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"ЭКОСТРОЙПРОЕКТ"</v>
      </c>
      <c r="D68" s="6" t="str">
        <f>CONCATENATE([2]Общая!G57," ",[2]Общая!H57," ",[2]Общая!I57," 
", [2]Общая!K57," ",[2]Общая!L57)</f>
        <v xml:space="preserve">Соколова Светлана Александровна 
Заместитель начальника отдела качества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"ЭКОСТРОЙПРОЕКТ"</v>
      </c>
      <c r="D69" s="6" t="str">
        <f>CONCATENATE([2]Общая!G58," ",[2]Общая!H58," ",[2]Общая!I58," 
", [2]Общая!K58," ",[2]Общая!L58)</f>
        <v xml:space="preserve">Конев Руслан Викторович 
Заместитель главного инженера по энергетике и автоматике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0.41666666666666702</v>
      </c>
    </row>
    <row r="70" spans="2:9" s="3" customFormat="1" ht="134.1" customHeight="1" x14ac:dyDescent="0.25">
      <c r="B70" s="2">
        <v>56</v>
      </c>
      <c r="C70" s="5" t="str">
        <f>[2]Общая!E59</f>
        <v>ООО "ЭКОСТРОЙПРОЕКТ"</v>
      </c>
      <c r="D70" s="6" t="str">
        <f>CONCATENATE([2]Общая!G59," ",[2]Общая!H59," ",[2]Общая!I59," 
", [2]Общая!K59," ",[2]Общая!L59)</f>
        <v xml:space="preserve">Прощалыкин Сергей Юрьевич 
Заместитель главного инженера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0.41666666666666702</v>
      </c>
    </row>
    <row r="71" spans="2:9" s="3" customFormat="1" ht="123" customHeight="1" x14ac:dyDescent="0.25">
      <c r="B71" s="2">
        <v>57</v>
      </c>
      <c r="C71" s="5" t="str">
        <f>[2]Общая!E60</f>
        <v>АО "ФИНТЭКС-КОНСАЛТ"</v>
      </c>
      <c r="D71" s="6" t="str">
        <f>CONCATENATE([2]Общая!G60," ",[2]Общая!H60," ",[2]Общая!I60," 
", [2]Общая!K60," ",[2]Общая!L60)</f>
        <v xml:space="preserve">Гусев Вячеслав Александрович 
главный инженер </v>
      </c>
      <c r="E71" s="7" t="str">
        <f>[2]Общая!M60</f>
        <v>очередная</v>
      </c>
      <c r="F71" s="7" t="str">
        <f>[2]Общая!R60</f>
        <v>IV до и выше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"КОРОНА-ФУД"</v>
      </c>
      <c r="D72" s="6" t="str">
        <f>CONCATENATE([2]Общая!G61," ",[2]Общая!H61," ",[2]Общая!I61," 
", [2]Общая!K61," ",[2]Общая!L61)</f>
        <v xml:space="preserve">Орешонков Евгений Альбертович 
Начальник отдела 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"ВОЗРОЖДЕНИЕ"</v>
      </c>
      <c r="D73" s="6" t="str">
        <f>CONCATENATE([2]Общая!G62," ",[2]Общая!H62," ",[2]Общая!I62," 
", [2]Общая!K62," ",[2]Общая!L62)</f>
        <v xml:space="preserve">Коробов Валерий Александрович 
Главный энергетик </v>
      </c>
      <c r="E73" s="7" t="str">
        <f>[2]Общая!M62</f>
        <v>первичная</v>
      </c>
      <c r="F73" s="7" t="str">
        <f>[2]Общая!R62</f>
        <v>II до и выше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"ДЕПО ЭЛЕКТРОНИКС"</v>
      </c>
      <c r="D74" s="6" t="str">
        <f>CONCATENATE([2]Общая!G63," ",[2]Общая!H63," ",[2]Общая!I63," 
", [2]Общая!K63," ",[2]Общая!L63)</f>
        <v xml:space="preserve">Тимофеев Николай Николаевич 
Младший системный инженер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оперативно-ремонтный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"ДЕПО ЭЛЕКТРОНИКС"</v>
      </c>
      <c r="D75" s="6" t="str">
        <f>CONCATENATE([2]Общая!G64," ",[2]Общая!H64," ",[2]Общая!I64," 
", [2]Общая!K64," ",[2]Общая!L64)</f>
        <v xml:space="preserve">Рябов Сергей Михайлович 
Младший системный инженер 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оперативно-ремонтный персонал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"ДЕПО ЭЛЕКТРОНИКС"</v>
      </c>
      <c r="D76" s="6" t="str">
        <f>CONCATENATE([2]Общая!G65," ",[2]Общая!H65," ",[2]Общая!I65," 
", [2]Общая!K65," ",[2]Общая!L65)</f>
        <v xml:space="preserve">Галкин Ярослав Сергеевич 
Начальник отдела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АО "ЛЗМ"</v>
      </c>
      <c r="D77" s="6" t="str">
        <f>CONCATENATE([2]Общая!G66," ",[2]Общая!H66," ",[2]Общая!I66," 
", [2]Общая!K66," ",[2]Общая!L66)</f>
        <v xml:space="preserve">Голубев Александр Анатольевич 
Электромонтер по ремонту и обслуживанию электрооборудования </v>
      </c>
      <c r="E77" s="7" t="str">
        <f>[2]Общая!M66</f>
        <v>очередная</v>
      </c>
      <c r="F77" s="7" t="str">
        <f>[2]Общая!R66</f>
        <v>III до и выше 1000 В</v>
      </c>
      <c r="G77" s="7" t="str">
        <f>[2]Общая!N66</f>
        <v>оперативно-ремонтный персонал</v>
      </c>
      <c r="H77" s="16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ФИРМА "МИКСМА"</v>
      </c>
      <c r="D78" s="6" t="str">
        <f>CONCATENATE([2]Общая!G67," ",[2]Общая!H67," ",[2]Общая!I67," 
", [2]Общая!K67," ",[2]Общая!L67)</f>
        <v xml:space="preserve">Филимонов Николай Валентинович 
инженер-электрик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АО "КЗМК"</v>
      </c>
      <c r="D79" s="6" t="str">
        <f>CONCATENATE([2]Общая!G68," ",[2]Общая!H68," ",[2]Общая!I68," 
", [2]Общая!K68," ",[2]Общая!L68)</f>
        <v xml:space="preserve">Иванов Александр Олегович 
Главный энергетик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МУП "ИНЖЕНЕРНЫЕ СЕТИ Г.ДОЛГОПРУДНОГО"</v>
      </c>
      <c r="D80" s="6" t="str">
        <f>CONCATENATE([2]Общая!G69," ",[2]Общая!H69," ",[2]Общая!I69," 
", [2]Общая!K69," ",[2]Общая!L69)</f>
        <v xml:space="preserve">Заколодкин Андрей Юрьевич 
Главный энергетик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ООО"ДЦ ИБС"</v>
      </c>
      <c r="D81" s="6" t="str">
        <f>CONCATENATE([2]Общая!G70," ",[2]Общая!H70," ",[2]Общая!I70," 
", [2]Общая!K70," ",[2]Общая!L70)</f>
        <v xml:space="preserve">Кошеваров Павел Анатольевич 
инженер 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ЗАО "ЛЫТКАРИНСКОЕ ППЖТ"</v>
      </c>
      <c r="D82" s="6" t="str">
        <f>CONCATENATE([2]Общая!G71," ",[2]Общая!H71," ",[2]Общая!I71," 
", [2]Общая!K71," ",[2]Общая!L71)</f>
        <v xml:space="preserve">Казарьянц Юрий Юрьевич 
Главный инженер </v>
      </c>
      <c r="E82" s="7" t="str">
        <f>[2]Общая!M71</f>
        <v>внеочередная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ЗАО "ЛЫТКАРИНСКОЕ ППЖТ"</v>
      </c>
      <c r="D83" s="6" t="str">
        <f>CONCATENATE([2]Общая!G72," ",[2]Общая!H72," ",[2]Общая!I72," 
", [2]Общая!K72," ",[2]Общая!L72)</f>
        <v xml:space="preserve">Кохов Виктор Игоревич 
Начальник структурного подразделения "Депо" </v>
      </c>
      <c r="E83" s="7" t="str">
        <f>[2]Общая!M72</f>
        <v>внеочередная</v>
      </c>
      <c r="F83" s="7" t="str">
        <f>[2]Общая!R72</f>
        <v>III до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ЗАО "ЛЫТКАРИНСКОЕ ППЖТ"</v>
      </c>
      <c r="D84" s="6" t="str">
        <f>CONCATENATE([2]Общая!G73," ",[2]Общая!H73," ",[2]Общая!I73," 
", [2]Общая!K73," ",[2]Общая!L73)</f>
        <v xml:space="preserve">Чаучидзе Роман Бадурьевич 
Начальник ж.д.Станции "Разъезд 2 км" </v>
      </c>
      <c r="E84" s="7" t="str">
        <f>[2]Общая!M73</f>
        <v>внеочередная</v>
      </c>
      <c r="F84" s="7" t="str">
        <f>[2]Общая!R73</f>
        <v>III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ЗАО "ЛЫТКАРИНСКОЕ ППЖТ"</v>
      </c>
      <c r="D85" s="6" t="str">
        <f>CONCATENATE([2]Общая!G74," ",[2]Общая!H74," ",[2]Общая!I74," 
", [2]Общая!K74," ",[2]Общая!L74)</f>
        <v xml:space="preserve">Залуцкий Игорь Богданович 
Начальник ж.д. станции "Заводская"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ЗАО "ЛЫТКАРИНСКОЕ ППЖТ"</v>
      </c>
      <c r="D86" s="6" t="str">
        <f>CONCATENATE([2]Общая!G75," ",[2]Общая!H75," ",[2]Общая!I75," 
", [2]Общая!K75," ",[2]Общая!L75)</f>
        <v xml:space="preserve">Гаркуша Дмитрий Сергеевич 
Заместитель генерального директора по общим вопросам </v>
      </c>
      <c r="E86" s="7" t="str">
        <f>[2]Общая!M75</f>
        <v>внеочередная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ИТЭБ РАН</v>
      </c>
      <c r="D87" s="6" t="str">
        <f>CONCATENATE([2]Общая!G76," ",[2]Общая!H76," ",[2]Общая!I76," 
", [2]Общая!K76," ",[2]Общая!L76)</f>
        <v xml:space="preserve">Кузнецов Геннадий Владимирович 
Заместитель главного инженера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ИТЭБ РАН</v>
      </c>
      <c r="D88" s="6" t="str">
        <f>CONCATENATE([2]Общая!G77," ",[2]Общая!H77," ",[2]Общая!I77," 
", [2]Общая!K77," ",[2]Общая!L77)</f>
        <v xml:space="preserve">Поздняков Никита Валентинович 
Научный сотрудник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"ИНСТИТУТ ТЕХНОЛОГИЙ"</v>
      </c>
      <c r="D89" s="6" t="str">
        <f>CONCATENATE([2]Общая!G78," ",[2]Общая!H78," ",[2]Общая!I78," 
", [2]Общая!K78," ",[2]Общая!L78)</f>
        <v xml:space="preserve">Мельник Максим Васильевич 
Начальник лаборатории неразрушающего контроля 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"ИНСТИТУТ ТЕХНОЛОГИЙ"</v>
      </c>
      <c r="D90" s="6" t="str">
        <f>CONCATENATE([2]Общая!G79," ",[2]Общая!H79," ",[2]Общая!I79," 
", [2]Общая!K79," ",[2]Общая!L79)</f>
        <v xml:space="preserve">Ларин Николай Николаевич 
Ведущий инженер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"ИНСТИТУТ ТЕХНОЛОГИЙ"</v>
      </c>
      <c r="D91" s="6" t="str">
        <f>CONCATENATE([2]Общая!G80," ",[2]Общая!H80," ",[2]Общая!I80," 
", [2]Общая!K80," ",[2]Общая!L80)</f>
        <v xml:space="preserve">Удалов Денис Владимирович 
Технический директор 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ГКОУ МО КШИ С ПЛП</v>
      </c>
      <c r="D92" s="6" t="str">
        <f>CONCATENATE([2]Общая!G81," ",[2]Общая!H81," ",[2]Общая!I81," 
", [2]Общая!K81," ",[2]Общая!L81)</f>
        <v xml:space="preserve">Демченко Ирина Владимировна 
Ведущий специалист по охране труда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контролирующий электроустановки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"РИА ВЕНДОРЗ ВОСТОК"</v>
      </c>
      <c r="D93" s="6" t="str">
        <f>CONCATENATE([2]Общая!G82," ",[2]Общая!H82," ",[2]Общая!I82," 
", [2]Общая!K82," ",[2]Общая!L82)</f>
        <v xml:space="preserve">Хабибулин Ильхам Ильдарович 
Руководитель технического департамента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"АКАДЕМИЯ ТЕХНОЛОГИЙ"</v>
      </c>
      <c r="D94" s="6" t="str">
        <f>CONCATENATE([2]Общая!G83," ",[2]Общая!H83," ",[2]Общая!I83," 
", [2]Общая!K83," ",[2]Общая!L83)</f>
        <v xml:space="preserve">Овсянкин Виктор Викторович 
Начальник лаборатории неразрушающего контроля 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"РКК"</v>
      </c>
      <c r="D95" s="6" t="str">
        <f>CONCATENATE([2]Общая!G84," ",[2]Общая!H84," ",[2]Общая!I84," 
", [2]Общая!K84," ",[2]Общая!L84)</f>
        <v xml:space="preserve">Сафонов Даниил Сергеевич 
Электромонтажник электрических систем и оборудования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оперативно-ремонтный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"ЭЛЕКТОВ"</v>
      </c>
      <c r="D96" s="6" t="str">
        <f>CONCATENATE([2]Общая!G85," ",[2]Общая!H85," ",[2]Общая!I85," 
", [2]Общая!K85," ",[2]Общая!L85)</f>
        <v xml:space="preserve">Косарев Сергей Юрьевич 
Производитель работ 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6" t="str">
        <f>[2]Общая!S85</f>
        <v>ПТЭЭСиС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 "РКК"</v>
      </c>
      <c r="D97" s="6" t="str">
        <f>CONCATENATE([2]Общая!G86," ",[2]Общая!H86," ",[2]Общая!I86," 
", [2]Общая!K86," ",[2]Общая!L86)</f>
        <v xml:space="preserve">Безчерепов Дмитрий Иванович 
Главный инженер </v>
      </c>
      <c r="E97" s="7" t="str">
        <f>[2]Общая!M86</f>
        <v>внеочередная</v>
      </c>
      <c r="F97" s="7" t="str">
        <f>[2]Общая!R86</f>
        <v>III до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ООО "ББС"</v>
      </c>
      <c r="D98" s="6" t="str">
        <f>CONCATENATE([2]Общая!G87," ",[2]Общая!H87," ",[2]Общая!I87," 
", [2]Общая!K87," ",[2]Общая!L87)</f>
        <v xml:space="preserve">Долгих Александр Геннадьевич 
техник-электрик 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 "РЕГИОН"</v>
      </c>
      <c r="D99" s="6" t="str">
        <f>CONCATENATE([2]Общая!G88," ",[2]Общая!H88," ",[2]Общая!I88," 
", [2]Общая!K88," ",[2]Общая!L88)</f>
        <v xml:space="preserve">Безуглов Дмитрий Викторович 
Электромонтажник электрических систем и оборудования 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оперативно-ремонтный персонал</v>
      </c>
      <c r="H99" s="16" t="str">
        <f>[2]Общая!S88</f>
        <v>ПТЭЭПЭЭ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ООО "РЕГИОН"</v>
      </c>
      <c r="D100" s="6" t="str">
        <f>CONCATENATE([2]Общая!G89," ",[2]Общая!H89," ",[2]Общая!I89," 
", [2]Общая!K89," ",[2]Общая!L89)</f>
        <v xml:space="preserve">Симонов Андрей Владимирович 
Главный инженер 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ООО "РЕГИОН"</v>
      </c>
      <c r="D101" s="6" t="str">
        <f>CONCATENATE([2]Общая!G90," ",[2]Общая!H90," ",[2]Общая!I90," 
", [2]Общая!K90," ",[2]Общая!L90)</f>
        <v xml:space="preserve">Генделев Сергей Викторович 
Электромонтажник электрических систем и оборудования 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оперативно-ремонтный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ООО "ПОДМОСКОВНАЯ НЕДВИЖИМОСТЬ"</v>
      </c>
      <c r="D102" s="6" t="str">
        <f>CONCATENATE([2]Общая!G91," ",[2]Общая!H91," ",[2]Общая!I91," 
", [2]Общая!K91," ",[2]Общая!L91)</f>
        <v xml:space="preserve">Максимов Сергей Александрович 
Технический директор </v>
      </c>
      <c r="E102" s="7" t="str">
        <f>[2]Общая!M91</f>
        <v>внеочередная</v>
      </c>
      <c r="F102" s="7" t="str">
        <f>[2]Общая!R91</f>
        <v>IV до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"ПОДМОСКОВНАЯ НЕДВИЖИМОСТЬ"</v>
      </c>
      <c r="D103" s="6" t="str">
        <f>CONCATENATE([2]Общая!G92," ",[2]Общая!H92," ",[2]Общая!I92," 
", [2]Общая!K92," ",[2]Общая!L92)</f>
        <v xml:space="preserve">Антипов Александр Михайлович 
электрик </v>
      </c>
      <c r="E103" s="7" t="str">
        <f>[2]Общая!M92</f>
        <v>внеочередная</v>
      </c>
      <c r="F103" s="7" t="str">
        <f>[2]Общая!R92</f>
        <v>IV до 1000 В</v>
      </c>
      <c r="G103" s="7" t="str">
        <f>[2]Общая!N92</f>
        <v>ремонтный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"ЦС-СЕРВИС"</v>
      </c>
      <c r="D104" s="6" t="str">
        <f>CONCATENATE([2]Общая!G93," ",[2]Общая!H93," ",[2]Общая!I93," 
", [2]Общая!K93," ",[2]Общая!L93)</f>
        <v xml:space="preserve">Томашевич Денис Владимирович 
Главный инженер 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"ЦС-СЕРВИС"</v>
      </c>
      <c r="D105" s="6" t="str">
        <f>CONCATENATE([2]Общая!G94," ",[2]Общая!H94," ",[2]Общая!I94," 
", [2]Общая!K94," ",[2]Общая!L94)</f>
        <v xml:space="preserve">Кузьмин Александр Васильевич 
Электромонтажник электрических систем и оборудования 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6" t="str">
        <f>[2]Общая!S94</f>
        <v>ПТЭЭПЭЭ</v>
      </c>
      <c r="I105" s="8">
        <f>[2]Общая!V94</f>
        <v>0.45833333333333298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"ЦС-СЕРВИС"</v>
      </c>
      <c r="D106" s="6" t="str">
        <f>CONCATENATE([2]Общая!G95," ",[2]Общая!H95," ",[2]Общая!I95," 
", [2]Общая!K95," ",[2]Общая!L95)</f>
        <v xml:space="preserve">Стецурин Павел Петрович 
Электромонтажник электрических систем и оборудования 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оперативно-ремонтный персонал</v>
      </c>
      <c r="H106" s="16" t="str">
        <f>[2]Общая!S95</f>
        <v>ПТЭЭПЭЭ</v>
      </c>
      <c r="I106" s="8">
        <f>[2]Общая!V95</f>
        <v>0.45833333333333298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МНПП "АНТРАКС"</v>
      </c>
      <c r="D107" s="6" t="str">
        <f>CONCATENATE([2]Общая!G96," ",[2]Общая!H96," ",[2]Общая!I96," 
", [2]Общая!K96," ",[2]Общая!L96)</f>
        <v xml:space="preserve">Глыбин Евгений Геннадьевич 
инженер сервисного отдела </v>
      </c>
      <c r="E107" s="7" t="str">
        <f>[2]Общая!M96</f>
        <v>внеочередная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</v>
      </c>
      <c r="H107" s="16" t="str">
        <f>[2]Общая!S96</f>
        <v>ПТЭЭСиС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МНПП "АНТРАКС"</v>
      </c>
      <c r="D108" s="6" t="str">
        <f>CONCATENATE([2]Общая!G97," ",[2]Общая!H97," ",[2]Общая!I97," 
", [2]Общая!K97," ",[2]Общая!L97)</f>
        <v xml:space="preserve">Селиванов Алексей Михайлович 
Руководитель сервисного отдела </v>
      </c>
      <c r="E108" s="7" t="str">
        <f>[2]Общая!M97</f>
        <v>внеочередная</v>
      </c>
      <c r="F108" s="7" t="str">
        <f>[2]Общая!R97</f>
        <v>V до и выше 1000 В</v>
      </c>
      <c r="G108" s="7" t="str">
        <f>[2]Общая!N97</f>
        <v>административно—технический персонал</v>
      </c>
      <c r="H108" s="16" t="str">
        <f>[2]Общая!S97</f>
        <v>ПТЭЭСиС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"РЭУ №6"</v>
      </c>
      <c r="D109" s="6" t="str">
        <f>CONCATENATE([2]Общая!G98," ",[2]Общая!H98," ",[2]Общая!I98," 
", [2]Общая!K98," ",[2]Общая!L98)</f>
        <v xml:space="preserve">Попов Алексей Викторович 
Главный инженер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"РЭУ №6"</v>
      </c>
      <c r="D110" s="6" t="str">
        <f>CONCATENATE([2]Общая!G99," ",[2]Общая!H99," ",[2]Общая!I99," 
", [2]Общая!K99," ",[2]Общая!L99)</f>
        <v xml:space="preserve">Зулпуев Даурен Нажимидинович 
Электромонтажник электрических систем и оборудования 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оперативно-ремонтный персонал</v>
      </c>
      <c r="H110" s="16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"РЭУ №5"</v>
      </c>
      <c r="D111" s="6" t="str">
        <f>CONCATENATE([2]Общая!G100," ",[2]Общая!H100," ",[2]Общая!I100," 
", [2]Общая!K100," ",[2]Общая!L100)</f>
        <v xml:space="preserve">Одинаев Тугматшо Мардинаевич 
Электромонтажник электрических систем и оборудования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оперативно-ремонтный персонал</v>
      </c>
      <c r="H111" s="16" t="str">
        <f>[2]Общая!S100</f>
        <v>ПТЭЭПЭЭ</v>
      </c>
      <c r="I111" s="8">
        <f>[2]Общая!V100</f>
        <v>0.45833333333333298</v>
      </c>
    </row>
    <row r="112" spans="2:9" s="3" customFormat="1" ht="94.5" customHeight="1" x14ac:dyDescent="0.25">
      <c r="B112" s="2">
        <v>98</v>
      </c>
      <c r="C112" s="5" t="str">
        <f>[2]Общая!E101</f>
        <v>ООО "РЭУ №5"</v>
      </c>
      <c r="D112" s="6" t="str">
        <f>CONCATENATE([2]Общая!G101," ",[2]Общая!H101," ",[2]Общая!I101," 
", [2]Общая!K101," ",[2]Общая!L101)</f>
        <v xml:space="preserve">Коробейников Виталий Юрьевич 
Электромонтажник электрических систем и оборудования 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оперативно-ремонтный персонал</v>
      </c>
      <c r="H112" s="16" t="str">
        <f>[2]Общая!S101</f>
        <v>ПТЭЭПЭЭ</v>
      </c>
      <c r="I112" s="8">
        <f>[2]Общая!V101</f>
        <v>0.45833333333333298</v>
      </c>
    </row>
    <row r="113" spans="2:9" s="3" customFormat="1" ht="81" customHeight="1" x14ac:dyDescent="0.25">
      <c r="B113" s="2">
        <v>99</v>
      </c>
      <c r="C113" s="5" t="str">
        <f>[2]Общая!E102</f>
        <v>ООО "РЭУ №5"</v>
      </c>
      <c r="D113" s="6" t="str">
        <f>CONCATENATE([2]Общая!G102," ",[2]Общая!H102," ",[2]Общая!I102," 
", [2]Общая!K102," ",[2]Общая!L102)</f>
        <v xml:space="preserve">Гарбузов Евгений Николаевич 
Электромонтажник электрических систем и оборудования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оперативно-ремонтный персонал</v>
      </c>
      <c r="H113" s="16" t="str">
        <f>[2]Общая!S102</f>
        <v>ПТЭЭПЭЭ</v>
      </c>
      <c r="I113" s="8">
        <f>[2]Общая!V102</f>
        <v>0.45833333333333298</v>
      </c>
    </row>
    <row r="114" spans="2:9" s="3" customFormat="1" ht="84" customHeight="1" x14ac:dyDescent="0.25">
      <c r="B114" s="2">
        <v>100</v>
      </c>
      <c r="C114" s="5" t="str">
        <f>[2]Общая!E103</f>
        <v>ООО "РЭУ №5"</v>
      </c>
      <c r="D114" s="6" t="str">
        <f>CONCATENATE([2]Общая!G103," ",[2]Общая!H103," ",[2]Общая!I103," 
", [2]Общая!K103," ",[2]Общая!L103)</f>
        <v xml:space="preserve">Журавлев Максим Юрьевич 
Электромонтажник электрических систем и оборудования 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оперативно-ремонтный персонал</v>
      </c>
      <c r="H114" s="16" t="str">
        <f>[2]Общая!S103</f>
        <v>ПТЭЭПЭЭ</v>
      </c>
      <c r="I114" s="8">
        <f>[2]Общая!V103</f>
        <v>0.45833333333333298</v>
      </c>
    </row>
    <row r="115" spans="2:9" s="3" customFormat="1" ht="111.95" customHeight="1" x14ac:dyDescent="0.25">
      <c r="B115" s="2">
        <v>101</v>
      </c>
      <c r="C115" s="5" t="str">
        <f>[2]Общая!E104</f>
        <v>ООО "РАДОВИЦКИЙ ДОЗ"</v>
      </c>
      <c r="D115" s="6" t="str">
        <f>CONCATENATE([2]Общая!G104," ",[2]Общая!H104," ",[2]Общая!I104," 
", [2]Общая!K104," ",[2]Общая!L104)</f>
        <v xml:space="preserve">Швакин Сергей Александрович 
Главный энергетик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0.45833333333333298</v>
      </c>
    </row>
    <row r="116" spans="2:9" s="3" customFormat="1" ht="112.5" customHeight="1" x14ac:dyDescent="0.25">
      <c r="B116" s="2">
        <v>102</v>
      </c>
      <c r="C116" s="5" t="str">
        <f>[2]Общая!E105</f>
        <v>МАУК ГОЩ "ЦДК"</v>
      </c>
      <c r="D116" s="6" t="str">
        <f>CONCATENATE([2]Общая!G105," ",[2]Общая!H105," ",[2]Общая!I105," 
", [2]Общая!K105," ",[2]Общая!L105)</f>
        <v xml:space="preserve">Тучин Сергей Александрович 
электрик 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оперативно-ремонтный персонал</v>
      </c>
      <c r="H116" s="16" t="str">
        <f>[2]Общая!S105</f>
        <v>ПТЭЭПЭЭ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ООО "ЦСКТ"</v>
      </c>
      <c r="D117" s="6" t="str">
        <f>CONCATENATE([2]Общая!G106," ",[2]Общая!H106," ",[2]Общая!I106," 
", [2]Общая!K106," ",[2]Общая!L106)</f>
        <v xml:space="preserve">Лукьянов Владимир Сергеевич 
Руководитель Службы охраны труда и промышленной безопасности 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контролирующий электроустановки</v>
      </c>
      <c r="H117" s="16" t="str">
        <f>[2]Общая!S106</f>
        <v>ПТЭЭПЭЭ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ООО "СПЕЦИАЛИЗИРОВАННЫЙ ЗАСТРОЙЩИК "САМОЛЕТ-МЫТИЩИ"</v>
      </c>
      <c r="D118" s="6" t="str">
        <f>CONCATENATE([2]Общая!G107," ",[2]Общая!H107," ",[2]Общая!I107," 
", [2]Общая!K107," ",[2]Общая!L107)</f>
        <v xml:space="preserve">Скрипкарь Анжел Евгеньевич 
Главный энергетик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МП "ХИМКИЭЛЕКТРОТРАНС"</v>
      </c>
      <c r="D119" s="6" t="str">
        <f>CONCATENATE([2]Общая!G108," ",[2]Общая!H108," ",[2]Общая!I108," 
", [2]Общая!K108," ",[2]Общая!L108)</f>
        <v xml:space="preserve">Бороздин Сергей Витальевич 
Слесарь по ремонту подвижного состава 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вспомогательный персонал</v>
      </c>
      <c r="H119" s="16" t="str">
        <f>[2]Общая!S108</f>
        <v>ПТЭЭПЭЭ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МП "ХИМКИЭЛЕКТРОТРАНС"</v>
      </c>
      <c r="D120" s="6" t="str">
        <f>CONCATENATE([2]Общая!G109," ",[2]Общая!H109," ",[2]Общая!I109," 
", [2]Общая!K109," ",[2]Общая!L109)</f>
        <v xml:space="preserve">Колосков Александр Валерьевич 
Слесарь по ремонту подвижного состава 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вспомогательный персонал</v>
      </c>
      <c r="H120" s="16" t="str">
        <f>[2]Общая!S109</f>
        <v>ПТЭЭПЭЭ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МП "ХИМКИЭЛЕКТРОТРАНС"</v>
      </c>
      <c r="D121" s="6" t="str">
        <f>CONCATENATE([2]Общая!G110," ",[2]Общая!H110," ",[2]Общая!I110," 
", [2]Общая!K110," ",[2]Общая!L110)</f>
        <v xml:space="preserve">Бондарева Ирина Николаевна 
Водитель троллейбуса-линейный 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вспомогательный персонал</v>
      </c>
      <c r="H121" s="16" t="str">
        <f>[2]Общая!S110</f>
        <v>ПТЭЭПЭЭ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МП "ХИМКИЭЛЕКТРОТРАНС"</v>
      </c>
      <c r="D122" s="6" t="str">
        <f>CONCATENATE([2]Общая!G111," ",[2]Общая!H111," ",[2]Общая!I111," 
", [2]Общая!K111," ",[2]Общая!L111)</f>
        <v xml:space="preserve">Павлов Антон Сергеевич 
Водитель троллейбуса-линейный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вспомогательный персонал</v>
      </c>
      <c r="H122" s="16" t="str">
        <f>[2]Общая!S111</f>
        <v>ПТЭЭПЭЭ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МП "ХИМКИЭЛЕКТРОТРАНС"</v>
      </c>
      <c r="D123" s="6" t="str">
        <f>CONCATENATE([2]Общая!G112," ",[2]Общая!H112," ",[2]Общая!I112," 
", [2]Общая!K112," ",[2]Общая!L112)</f>
        <v xml:space="preserve">Герасимов Дмитрий Владимирович 
Электромонтер оперативно-выездной бригады </v>
      </c>
      <c r="E123" s="7" t="str">
        <f>[2]Общая!M112</f>
        <v>первичная</v>
      </c>
      <c r="F123" s="7" t="str">
        <f>[2]Общая!R112</f>
        <v>II до и выше 1000 В</v>
      </c>
      <c r="G123" s="7" t="str">
        <f>[2]Общая!N112</f>
        <v>оперативно-ремонтный персонал</v>
      </c>
      <c r="H123" s="16" t="str">
        <f>[2]Общая!S112</f>
        <v>ПТЭЭПЭЭ</v>
      </c>
      <c r="I123" s="8">
        <f>[2]Общая!V112</f>
        <v>0.47916666666666702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"ГК ЖС РЕУТОВ"</v>
      </c>
      <c r="D124" s="6" t="str">
        <f>CONCATENATE([2]Общая!G113," ",[2]Общая!H113," ",[2]Общая!I113," 
", [2]Общая!K113," ",[2]Общая!L113)</f>
        <v xml:space="preserve">Лукьянчиков Виталий Сергеевич 
Инженер по эксплуатации лифтового оборудования 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0.47916666666666702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"ГК ЖС РЕУТОВ"</v>
      </c>
      <c r="D125" s="6" t="str">
        <f>CONCATENATE([2]Общая!G114," ",[2]Общая!H114," ",[2]Общая!I114," 
", [2]Общая!K114," ",[2]Общая!L114)</f>
        <v xml:space="preserve">Добрецов Евгений Анатольевич 
Начальник отдела энергетики </v>
      </c>
      <c r="E125" s="7" t="str">
        <f>[2]Общая!M114</f>
        <v>внеочередная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0.47916666666666702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"СПЕЦИАЛИЗИРОВАННЫЙ ЗАСТРОЙЩИК "МИЦ-ИНВЕСТСТРОЙ"</v>
      </c>
      <c r="D126" s="6" t="str">
        <f>CONCATENATE([2]Общая!G115," ",[2]Общая!H115," ",[2]Общая!I115," 
", [2]Общая!K115," ",[2]Общая!L115)</f>
        <v xml:space="preserve">Акинин Дмитрий Вадимович 
Главный энергетик 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административно—технический персонал</v>
      </c>
      <c r="H126" s="16" t="str">
        <f>[2]Общая!S115</f>
        <v>ПТЭЭПЭЭ</v>
      </c>
      <c r="I126" s="8">
        <f>[2]Общая!V115</f>
        <v>0.47916666666666702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"Климат-Тех"</v>
      </c>
      <c r="D127" s="6" t="str">
        <f>CONCATENATE([2]Общая!G116," ",[2]Общая!H116," ",[2]Общая!I116," 
", [2]Общая!K116," ",[2]Общая!L116)</f>
        <v>Жегалов Сергей Евгеньевич 
техник-электрик 1 год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оперативно-ремонтный персонал</v>
      </c>
      <c r="H127" s="16" t="str">
        <f>[2]Общая!S116</f>
        <v>ПТЭЭСиС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«41 Центральный завод»</v>
      </c>
      <c r="D128" s="6" t="str">
        <f>CONCATENATE([2]Общая!G117," ",[2]Общая!H117," ",[2]Общая!I117," 
", [2]Общая!K117," ",[2]Общая!L117)</f>
        <v>Тарасов  Александр Андреевич 
ведущий инженер-энергетик 1 год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ОАО "ХЛЕБПРОМ"</v>
      </c>
      <c r="D129" s="6" t="str">
        <f>CONCATENATE([2]Общая!G118," ",[2]Общая!H118," ",[2]Общая!I118," 
", [2]Общая!K118," ",[2]Общая!L118)</f>
        <v>Смирнов Павел Константинович 
Инженер по разработкам и модернизации оборудования С 02.11.2024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административно—технический персонал</v>
      </c>
      <c r="H129" s="16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ОАО "ХЛЕБПРОМ"</v>
      </c>
      <c r="D130" s="6" t="str">
        <f>CONCATENATE([2]Общая!G119," ",[2]Общая!H119," ",[2]Общая!I119," 
", [2]Общая!K119," ",[2]Общая!L119)</f>
        <v>Куликов  Вадим Юрьевич 
главный энергетик 4 года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6">
        <f>[2]Общая!S119</f>
        <v>0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"ДСК "СПС Московия"</v>
      </c>
      <c r="D131" s="6" t="str">
        <f>CONCATENATE([2]Общая!G120," ",[2]Общая!H120," ",[2]Общая!I120," 
", [2]Общая!K120," ",[2]Общая!L120)</f>
        <v>Назаров  Эдуард Николаевич 
мастер цеха 1 год 8 месяцев</v>
      </c>
      <c r="E131" s="7" t="str">
        <f>[2]Общая!M120</f>
        <v>очередная</v>
      </c>
      <c r="F131" s="7" t="str">
        <f>[2]Общая!R120</f>
        <v>IV до и выше 1000 В</v>
      </c>
      <c r="G131" s="7" t="str">
        <f>[2]Общая!N120</f>
        <v>административно—технический персонал</v>
      </c>
      <c r="H131" s="16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«МПК Коломенский»</v>
      </c>
      <c r="D132" s="6" t="str">
        <f>CONCATENATE([2]Общая!G121," ",[2]Общая!H121," ",[2]Общая!I121," 
", [2]Общая!K121," ",[2]Общая!L121)</f>
        <v>Клочков Иван  Владиславович 
техник КИПиА 5 мес</v>
      </c>
      <c r="E132" s="7" t="str">
        <f>[2]Общая!M121</f>
        <v>первичная</v>
      </c>
      <c r="F132" s="7" t="str">
        <f>[2]Общая!R121</f>
        <v>II до и выше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«МПК Коломенский»</v>
      </c>
      <c r="D133" s="6" t="str">
        <f>CONCATENATE([2]Общая!G122," ",[2]Общая!H122," ",[2]Общая!I122," 
", [2]Общая!K122," ",[2]Общая!L122)</f>
        <v xml:space="preserve">Карпов  Алексей  Валерьеич 
техник КИПиА 6 мес </v>
      </c>
      <c r="E133" s="7" t="str">
        <f>[2]Общая!M122</f>
        <v>первичная</v>
      </c>
      <c r="F133" s="7" t="str">
        <f>[2]Общая!R122</f>
        <v>II до и выше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 xml:space="preserve">МАУДО ДШИ им. Ю.А. Розума ГОЩ </v>
      </c>
      <c r="D134" s="6" t="str">
        <f>CONCATENATE([2]Общая!G123," ",[2]Общая!H123," ",[2]Общая!I123," 
", [2]Общая!K123," ",[2]Общая!L123)</f>
        <v>Хайрутдинов  Рашид   Мансурович  
рабочий по комплексному обслуживанию и ремонту зданий 4 мес.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оперативно-ремонтный персонал</v>
      </c>
      <c r="H134" s="16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МУ ЦТО МОУ</v>
      </c>
      <c r="D135" s="6" t="str">
        <f>CONCATENATE([2]Общая!G124," ",[2]Общая!H124," ",[2]Общая!I124," 
", [2]Общая!K124," ",[2]Общая!L124)</f>
        <v>Солдатов Николай Васильевич 
слесарь по КИПиА 6 разряда 12 мес</v>
      </c>
      <c r="E135" s="7" t="str">
        <f>[2]Общая!M124</f>
        <v>первичная</v>
      </c>
      <c r="F135" s="7"/>
      <c r="G135" s="7" t="str">
        <f>[2]Общая!N124</f>
        <v>управленческий персонал</v>
      </c>
      <c r="H135" s="16" t="str">
        <f>[2]Общая!S124</f>
        <v>ПТЭТЭ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"СТРОЙЖИЛИНВЕСТ"</v>
      </c>
      <c r="D136" s="6" t="str">
        <f>CONCATENATE([2]Общая!G125," ",[2]Общая!H125," ",[2]Общая!I125," 
", [2]Общая!K125," ",[2]Общая!L125)</f>
        <v>Манько Дмитрий Витальевич 
главный энергетик 1.3 год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>административно—технический персонал</v>
      </c>
      <c r="H136" s="16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"ЭРТЛ"</v>
      </c>
      <c r="D137" s="6" t="str">
        <f>CONCATENATE([2]Общая!G126," ",[2]Общая!H126," ",[2]Общая!I126," 
", [2]Общая!K126," ",[2]Общая!L126)</f>
        <v>Федоренко Сергей Валентинович 
 Главный инженер 17 лет</v>
      </c>
      <c r="E137" s="7" t="str">
        <f>[2]Общая!M126</f>
        <v>очередная</v>
      </c>
      <c r="F137" s="7" t="str">
        <f>[2]Общая!R126</f>
        <v>IV до 1000 В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МУДО "ЕДШИ"</v>
      </c>
      <c r="D138" s="6" t="str">
        <f>CONCATENATE([2]Общая!G127," ",[2]Общая!H127," ",[2]Общая!I127," 
", [2]Общая!K127," ",[2]Общая!L127)</f>
        <v>Петрухин Эдуард Станиславович 
Зам. Директора по АХЧ 3 года</v>
      </c>
      <c r="E138" s="7" t="str">
        <f>[2]Общая!M127</f>
        <v>первичная</v>
      </c>
      <c r="F138" s="7"/>
      <c r="G138" s="7" t="str">
        <f>[2]Общая!N127</f>
        <v>руководящий работник</v>
      </c>
      <c r="H138" s="16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"Жилкомсоюз"</v>
      </c>
      <c r="D139" s="6" t="str">
        <f>CONCATENATE([2]Общая!G128," ",[2]Общая!H128," ",[2]Общая!I128," 
", [2]Общая!K128," ",[2]Общая!L128)</f>
        <v>Шарифов Рафаил Анварович 
Мастер по ремонту и эксплуатации энергетического оборудования 7 лет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"Олета"</v>
      </c>
      <c r="D140" s="6" t="str">
        <f>CONCATENATE([2]Общая!G129," ",[2]Общая!H129," ",[2]Общая!I129," 
", [2]Общая!K129," ",[2]Общая!L129)</f>
        <v>Рубан  Дмитрий  Сергеевич 
Инженер энергетик 5 лет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"ЗДРАВСЕРВИС" </v>
      </c>
      <c r="D141" s="6" t="str">
        <f>CONCATENATE([2]Общая!G130," ",[2]Общая!H130," ",[2]Общая!I130," 
", [2]Общая!K130," ",[2]Общая!L130)</f>
        <v>Мещеряков  Иван Валентинович  
Управляющий объектом 16 лет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ООО"Выбор"</v>
      </c>
      <c r="D142" s="6" t="str">
        <f>CONCATENATE([2]Общая!G131," ",[2]Общая!H131," ",[2]Общая!I131," 
", [2]Общая!K131," ",[2]Общая!L131)</f>
        <v>Тихомиров Филипп Эдуардович 
инженер  4 года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ООО"Выбор"</v>
      </c>
      <c r="D143" s="6" t="str">
        <f>CONCATENATE([2]Общая!G132," ",[2]Общая!H132," ",[2]Общая!I132," 
", [2]Общая!K132," ",[2]Общая!L132)</f>
        <v>Спичкин Максим Александро- вич 
электромонтер 3 года</v>
      </c>
      <c r="E143" s="7" t="str">
        <f>[2]Общая!M132</f>
        <v>очередная</v>
      </c>
      <c r="F143" s="7" t="str">
        <f>[2]Общая!R132</f>
        <v>III до 1000 В</v>
      </c>
      <c r="G143" s="7" t="str">
        <f>[2]Общая!N132</f>
        <v>ремонтный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"ПКП"</v>
      </c>
      <c r="D144" s="6" t="str">
        <f>CONCATENATE([2]Общая!G133," ",[2]Общая!H133," ",[2]Общая!I133," 
", [2]Общая!K133," ",[2]Общая!L133)</f>
        <v>Дьячков Николай Александрович 
старший инженер механик 9 мес</v>
      </c>
      <c r="E144" s="7" t="str">
        <f>[2]Общая!M133</f>
        <v>внеочередная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"РН-Энерго"</v>
      </c>
      <c r="D145" s="6" t="str">
        <f>CONCATENATE([2]Общая!G134," ",[2]Общая!H134," ",[2]Общая!I134," 
", [2]Общая!K134," ",[2]Общая!L134)</f>
        <v>Заботин Владимир Владимирович 
главный инженер 20 лет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"РН-Энерго"</v>
      </c>
      <c r="D146" s="6" t="str">
        <f>CONCATENATE([2]Общая!G135," ",[2]Общая!H135," ",[2]Общая!I135," 
", [2]Общая!K135," ",[2]Общая!L135)</f>
        <v>Чернышов Александр Александрович 
главный эксперт отдела коммерческого учета 3 года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"Аттра-Строй"</v>
      </c>
      <c r="D147" s="6" t="str">
        <f>CONCATENATE([2]Общая!G136," ",[2]Общая!H136," ",[2]Общая!I136," 
", [2]Общая!K136," ",[2]Общая!L136)</f>
        <v>Жестков Александр Михайлович 
Начальник электромонтажного участка  2 мес</v>
      </c>
      <c r="E147" s="7" t="str">
        <f>[2]Общая!M136</f>
        <v>первичная</v>
      </c>
      <c r="F147" s="7" t="str">
        <f>[2]Общая!R136</f>
        <v>III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МБОУ СОШ № 15 им. Б.Н. Флёрова</v>
      </c>
      <c r="D148" s="6" t="str">
        <f>CONCATENATE([2]Общая!G137," ",[2]Общая!H137," ",[2]Общая!I137," 
", [2]Общая!K137," ",[2]Общая!L137)</f>
        <v>Пичугина Ирина Сергеевна 
Заместитель директора по АХЧ 4 года</v>
      </c>
      <c r="E148" s="7" t="str">
        <f>[2]Общая!M137</f>
        <v>внеочередная</v>
      </c>
      <c r="F148" s="7" t="str">
        <f>[2]Общая!R137</f>
        <v>III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МБОУ СОШ № 15 им. Б.Н. Флёрова</v>
      </c>
      <c r="D149" s="6" t="str">
        <f>CONCATENATE([2]Общая!G138," ",[2]Общая!H138," ",[2]Общая!I138," 
", [2]Общая!K138," ",[2]Общая!L138)</f>
        <v>Георгиян Сергей Дмитриевич 
Заместитель директора по безопасности 2 года</v>
      </c>
      <c r="E149" s="7" t="str">
        <f>[2]Общая!M138</f>
        <v>внеочередная</v>
      </c>
      <c r="F149" s="7" t="str">
        <f>[2]Общая!R138</f>
        <v>III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МБОУ СОШ № 15 им. Б.Н. Флёрова</v>
      </c>
      <c r="D150" s="6" t="str">
        <f>CONCATENATE([2]Общая!G139," ",[2]Общая!H139," ",[2]Общая!I139," 
", [2]Общая!K139," ",[2]Общая!L139)</f>
        <v>Короткая Анастасия Игоревна 
Заместитель директора 1 год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ПОЖАРНЫЕ ТЕХНОЛОГИИ</v>
      </c>
      <c r="D151" s="6" t="str">
        <f>CONCATENATE([2]Общая!G140," ",[2]Общая!H140," ",[2]Общая!I140," 
", [2]Общая!K140," ",[2]Общая!L140)</f>
        <v>Миронов  Андрей  Владимирович 
Генеральный директор 15</v>
      </c>
      <c r="E151" s="7" t="str">
        <f>[2]Общая!M140</f>
        <v>внеочередная</v>
      </c>
      <c r="F151" s="7" t="str">
        <f>[2]Общая!R140</f>
        <v>III до и выше 1000 В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ПОЖАРНЫЕ ТЕХНОЛОГИИ</v>
      </c>
      <c r="D152" s="6" t="str">
        <f>CONCATENATE([2]Общая!G141," ",[2]Общая!H141," ",[2]Общая!I141," 
", [2]Общая!K141," ",[2]Общая!L141)</f>
        <v>Буланов  Николай  Андреевич 
Директор по производству 7</v>
      </c>
      <c r="E152" s="7" t="str">
        <f>[2]Общая!M141</f>
        <v>внеочередная</v>
      </c>
      <c r="F152" s="7" t="str">
        <f>[2]Общая!R141</f>
        <v>III до и выше 1000 В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ПОЖАРНЫЕ ТЕХНОЛОГИИ</v>
      </c>
      <c r="D153" s="6" t="str">
        <f>CONCATENATE([2]Общая!G142," ",[2]Общая!H142," ",[2]Общая!I142," 
", [2]Общая!K142," ",[2]Общая!L142)</f>
        <v>Лобеев Сергей  Олегович 
Начальник участка огнетушащих составов 6</v>
      </c>
      <c r="E153" s="7" t="str">
        <f>[2]Общая!M142</f>
        <v>внеочередная</v>
      </c>
      <c r="F153" s="7" t="str">
        <f>[2]Общая!R142</f>
        <v>III до и выше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АО "ММЗ"</v>
      </c>
      <c r="D154" s="6" t="str">
        <f>CONCATENATE([2]Общая!G143," ",[2]Общая!H143," ",[2]Общая!I143," 
", [2]Общая!K143," ",[2]Общая!L143)</f>
        <v>Шибельгут Михаил Викторович 
Инженер-конструктор (по электрическим сетям) 7 лет</v>
      </c>
      <c r="E154" s="7" t="str">
        <f>[2]Общая!M143</f>
        <v>внеочередная</v>
      </c>
      <c r="F154" s="7" t="str">
        <f>[2]Общая!R143</f>
        <v>IV до и выше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АО "Ридан"</v>
      </c>
      <c r="D155" s="6" t="str">
        <f>CONCATENATE([2]Общая!G144," ",[2]Общая!H144," ",[2]Общая!I144," 
", [2]Общая!K144," ",[2]Общая!L144)</f>
        <v>Миронов Алексей Петрович 
Главный инженер 1 год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"Ридан"</v>
      </c>
      <c r="D156" s="6" t="str">
        <f>CONCATENATE([2]Общая!G145," ",[2]Общая!H145," ",[2]Общая!I145," 
", [2]Общая!K145," ",[2]Общая!L145)</f>
        <v>Комаров Григорий Борисович 
Руководитель отдела технического обслуживания и ремонта оборудования 1 год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административно—технический персонал</v>
      </c>
      <c r="H156" s="16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"КБАЛ им.Л.Н.Кошкина"</v>
      </c>
      <c r="D157" s="6" t="str">
        <f>CONCATENATE([2]Общая!G146," ",[2]Общая!H146," ",[2]Общая!I146," 
", [2]Общая!K146," ",[2]Общая!L146)</f>
        <v>Кошкин Генадий  Петрович 
Начальник электротехнического участка 6 лет 6  месяц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административно—технический персонал</v>
      </c>
      <c r="H157" s="16" t="str">
        <f>[2]Общая!S146</f>
        <v>ПТЭЭПЭЭ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"РОКВУЛ"</v>
      </c>
      <c r="D158" s="6" t="str">
        <f>CONCATENATE([2]Общая!G147," ",[2]Общая!H147," ",[2]Общая!I147," 
", [2]Общая!K147," ",[2]Общая!L147)</f>
        <v>Власенко Андрей Анатольевич 
Инженер по контролю и учёту ресурсов 18 лет</v>
      </c>
      <c r="E158" s="7" t="str">
        <f>[2]Общая!M147</f>
        <v>очередная</v>
      </c>
      <c r="F158" s="7" t="str">
        <f>[2]Общая!R147</f>
        <v>IV до и выше 1000 В</v>
      </c>
      <c r="G158" s="7" t="str">
        <f>[2]Общая!N147</f>
        <v>административно—технический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"РОКВУЛ"</v>
      </c>
      <c r="D159" s="6" t="str">
        <f>CONCATENATE([2]Общая!G148," ",[2]Общая!H148," ",[2]Общая!I148," 
", [2]Общая!K148," ",[2]Общая!L148)</f>
        <v>Епишин Илья Юрьевич 
Инженер-электрик 12 дней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административно—технический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"РОКВУЛ"</v>
      </c>
      <c r="D160" s="6" t="str">
        <f>CONCATENATE([2]Общая!G149," ",[2]Общая!H149," ",[2]Общая!I149," 
", [2]Общая!K149," ",[2]Общая!L149)</f>
        <v>Тарасов Владимир Маркелович 
Главный энергетик 3 месяца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"Эластик технолоджис"</v>
      </c>
      <c r="D161" s="6" t="str">
        <f>CONCATENATE([2]Общая!G150," ",[2]Общая!H150," ",[2]Общая!I150," 
", [2]Общая!K150," ",[2]Общая!L150)</f>
        <v>Ликина Мария Игоревна 
Специалист по охране труда и пожарной безопасности 1 мес</v>
      </c>
      <c r="E161" s="7" t="str">
        <f>[2]Общая!M150</f>
        <v>внеочередная</v>
      </c>
      <c r="F161" s="7" t="str">
        <f>[2]Общая!R150</f>
        <v>IV до и выше 1000 В</v>
      </c>
      <c r="G161" s="7" t="str">
        <f>[2]Общая!N150</f>
        <v>специалист по охране труда контролирующий электроустановки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"Эластик технолоджис"</v>
      </c>
      <c r="D162" s="6" t="str">
        <f>CONCATENATE([2]Общая!G151," ",[2]Общая!H151," ",[2]Общая!I151," 
", [2]Общая!K151," ",[2]Общая!L151)</f>
        <v>Чухнин Дмитрий Валерьевич 
Начальник производства 8 мес.</v>
      </c>
      <c r="E162" s="7" t="str">
        <f>[2]Общая!M151</f>
        <v>первичная</v>
      </c>
      <c r="F162" s="7" t="str">
        <f>[2]Общая!R151</f>
        <v>II до и выше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"Эластик технолоджис"</v>
      </c>
      <c r="D163" s="6" t="str">
        <f>CONCATENATE([2]Общая!G152," ",[2]Общая!H152," ",[2]Общая!I152," 
", [2]Общая!K152," ",[2]Общая!L152)</f>
        <v>Бориев Анзор Эдуардович 
Генеральный директор 9 мес.</v>
      </c>
      <c r="E163" s="7" t="str">
        <f>[2]Общая!M152</f>
        <v>первичная</v>
      </c>
      <c r="F163" s="7" t="str">
        <f>[2]Общая!R152</f>
        <v>II до и выше 1000 В</v>
      </c>
      <c r="G163" s="7" t="str">
        <f>[2]Общая!N152</f>
        <v>административно—технический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"Эластик технолоджис"</v>
      </c>
      <c r="D164" s="6" t="str">
        <f>CONCATENATE([2]Общая!G153," ",[2]Общая!H153," ",[2]Общая!I153," 
", [2]Общая!K153," ",[2]Общая!L153)</f>
        <v>Нагорный  Евгений  Николаевич 
Старший наладчик оборудования 5 мес.</v>
      </c>
      <c r="E164" s="7" t="str">
        <f>[2]Общая!M153</f>
        <v>первичная</v>
      </c>
      <c r="F164" s="7" t="str">
        <f>[2]Общая!R153</f>
        <v>II до и выше 1000 В</v>
      </c>
      <c r="G164" s="7" t="str">
        <f>[2]Общая!N153</f>
        <v>административно—технический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"Эластик технолоджис"</v>
      </c>
      <c r="D165" s="6" t="str">
        <f>CONCATENATE([2]Общая!G154," ",[2]Общая!H154," ",[2]Общая!I154," 
", [2]Общая!K154," ",[2]Общая!L154)</f>
        <v>Тлепшев  Алихан  Арсенович 
Наладчик оборудования 5 мес</v>
      </c>
      <c r="E165" s="7" t="str">
        <f>[2]Общая!M154</f>
        <v>первичная</v>
      </c>
      <c r="F165" s="7" t="str">
        <f>[2]Общая!R154</f>
        <v>II до и выше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"БИЛДЕР"</v>
      </c>
      <c r="D166" s="6" t="str">
        <f>CONCATENATE([2]Общая!G155," ",[2]Общая!H155," ",[2]Общая!I155," 
", [2]Общая!K155," ",[2]Общая!L155)</f>
        <v>Крючков Виталий Юрьевич 
Техник-электрик, сантехник 30 лет</v>
      </c>
      <c r="E166" s="7" t="str">
        <f>[2]Общая!M155</f>
        <v>Внеочередная</v>
      </c>
      <c r="F166" s="7" t="str">
        <f>[2]Общая!R155</f>
        <v>III до 1000 В</v>
      </c>
      <c r="G166" s="7" t="str">
        <f>[2]Общая!N155</f>
        <v>оперативно-ремонтный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"ТЭЛ-Электроника"</v>
      </c>
      <c r="D167" s="6" t="str">
        <f>CONCATENATE([2]Общая!G156," ",[2]Общая!H156," ",[2]Общая!I156," 
", [2]Общая!K156," ",[2]Общая!L156)</f>
        <v>Балыкин Юрий Викторович 
инженер-энергетик 3 года</v>
      </c>
      <c r="E167" s="7" t="str">
        <f>[2]Общая!M156</f>
        <v>очередная</v>
      </c>
      <c r="F167" s="7"/>
      <c r="G167" s="7" t="str">
        <f>[2]Общая!N156</f>
        <v>управленческий персонал</v>
      </c>
      <c r="H167" s="16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Пансионат "Союз"</v>
      </c>
      <c r="D168" s="6" t="str">
        <f>CONCATENATE([2]Общая!G157," ",[2]Общая!H157," ",[2]Общая!I157," 
", [2]Общая!K157," ",[2]Общая!L157)</f>
        <v>Лунин Сергей  Николаевич 
Главный специалист 3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«Ридан Трейд»</v>
      </c>
      <c r="D169" s="6" t="str">
        <f>CONCATENATE([2]Общая!G158," ",[2]Общая!H158," ",[2]Общая!I158," 
", [2]Общая!K158," ",[2]Общая!L158)</f>
        <v>Козьма Сергей Юрьевич 
Ведущий инженер направления "электронные системы управления" 2 года</v>
      </c>
      <c r="E169" s="7" t="str">
        <f>[2]Общая!M158</f>
        <v>очередная</v>
      </c>
      <c r="F169" s="7" t="str">
        <f>[2]Общая!R158</f>
        <v>III до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«Ридан Трейд»</v>
      </c>
      <c r="D170" s="6" t="str">
        <f>CONCATENATE([2]Общая!G159," ",[2]Общая!H159," ",[2]Общая!I159," 
", [2]Общая!K159," ",[2]Общая!L159)</f>
        <v>Яблоков Евгений Евгеньевич 
Руководитель по транспортной и складской логистике 2 года</v>
      </c>
      <c r="E170" s="7" t="str">
        <f>[2]Общая!M159</f>
        <v>очередная</v>
      </c>
      <c r="F170" s="7" t="str">
        <f>[2]Общая!R159</f>
        <v>III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"АЛЮКОНТ ПК"</v>
      </c>
      <c r="D171" s="6" t="str">
        <f>CONCATENATE([2]Общая!G160," ",[2]Общая!H160," ",[2]Общая!I160," 
", [2]Общая!K160," ",[2]Общая!L160)</f>
        <v>Стешенко Николай Иванович 
начальник производства 10 месяцев</v>
      </c>
      <c r="E171" s="7" t="str">
        <f>[2]Общая!M160</f>
        <v>первичная</v>
      </c>
      <c r="F171" s="7" t="str">
        <f>[2]Общая!R160</f>
        <v>III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ИП Сычев Сергей Викторович</v>
      </c>
      <c r="D172" s="6" t="str">
        <f>CONCATENATE([2]Общая!G161," ",[2]Общая!H161," ",[2]Общая!I161," 
", [2]Общая!K161," ",[2]Общая!L161)</f>
        <v>Мишаков Андрей Анатольевич  
Главный инженер 2 года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"ГЕОСТРОЙ"</v>
      </c>
      <c r="D173" s="6" t="str">
        <f>CONCATENATE([2]Общая!G162," ",[2]Общая!H162," ",[2]Общая!I162," 
", [2]Общая!K162," ",[2]Общая!L162)</f>
        <v>Ильин Владимир Иванович 
Производитель работ 4 года</v>
      </c>
      <c r="E173" s="7" t="str">
        <f>[2]Общая!M162</f>
        <v>очередная</v>
      </c>
      <c r="F173" s="7" t="str">
        <f>[2]Общая!R162</f>
        <v>IV до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"ГЕОСТРОЙ"</v>
      </c>
      <c r="D174" s="6" t="str">
        <f>CONCATENATE([2]Общая!G163," ",[2]Общая!H163," ",[2]Общая!I163," 
", [2]Общая!K163," ",[2]Общая!L163)</f>
        <v>Тараненко Олег Сергеевич 
Производитель работ 3 года</v>
      </c>
      <c r="E174" s="7" t="str">
        <f>[2]Общая!M163</f>
        <v>очередная</v>
      </c>
      <c r="F174" s="7" t="str">
        <f>[2]Общая!R163</f>
        <v>IV до и выше 1000 В</v>
      </c>
      <c r="G174" s="7" t="str">
        <f>[2]Общая!N163</f>
        <v>административно—технический персонал</v>
      </c>
      <c r="H174" s="16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УК "Мега"</v>
      </c>
      <c r="D175" s="6" t="str">
        <f>CONCATENATE([2]Общая!G164," ",[2]Общая!H164," ",[2]Общая!I164," 
", [2]Общая!K164," ",[2]Общая!L164)</f>
        <v>Тонкушин  Сергей  Александрович 
Заместитель главного инженера 2 мес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административно—технический персонал</v>
      </c>
      <c r="H175" s="16" t="str">
        <f>[2]Общая!S164</f>
        <v>ПТЭЭПЭЭ</v>
      </c>
      <c r="I175" s="8">
        <f>[2]Общая!V164</f>
        <v>0.5625</v>
      </c>
    </row>
    <row r="176" spans="2:9" s="3" customFormat="1" ht="85.5" customHeight="1" x14ac:dyDescent="0.25">
      <c r="B176" s="2">
        <v>162</v>
      </c>
      <c r="C176" s="5" t="str">
        <f>[2]Общая!E165</f>
        <v>ООО УК "Мега"</v>
      </c>
      <c r="D176" s="6" t="str">
        <f>CONCATENATE([2]Общая!G165," ",[2]Общая!H165," ",[2]Общая!I165," 
", [2]Общая!K165," ",[2]Общая!L165)</f>
        <v>Косов  Максим Викторович 
Инженер 2 мес</v>
      </c>
      <c r="E176" s="7" t="str">
        <f>[2]Общая!M165</f>
        <v>очередная</v>
      </c>
      <c r="F176" s="7" t="str">
        <f>[2]Общая!R165</f>
        <v>III до 1000 В</v>
      </c>
      <c r="G176" s="7" t="str">
        <f>[2]Общая!N165</f>
        <v>административно—технический персонал</v>
      </c>
      <c r="H176" s="16" t="str">
        <f>[2]Общая!S165</f>
        <v>ПТЭЭПЭЭ</v>
      </c>
      <c r="I176" s="8">
        <f>[2]Общая!V165</f>
        <v>0.5625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УК "Мега"</v>
      </c>
      <c r="D177" s="6" t="str">
        <f>CONCATENATE([2]Общая!G166," ",[2]Общая!H166," ",[2]Общая!I166," 
", [2]Общая!K166," ",[2]Общая!L166)</f>
        <v>Софьин  Вячеслав  Сергеевич 
Инженер 3 мес</v>
      </c>
      <c r="E177" s="7" t="str">
        <f>[2]Общая!M166</f>
        <v>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0.5625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"ФМ Сервис"</v>
      </c>
      <c r="D178" s="6" t="str">
        <f>CONCATENATE([2]Общая!G167," ",[2]Общая!H167," ",[2]Общая!I167," 
", [2]Общая!K167," ",[2]Общая!L167)</f>
        <v>Ермаков   Дмитрий Юрьевич 
Ведущий инженер по эксплуатации 1 год</v>
      </c>
      <c r="E178" s="7" t="str">
        <f>[2]Общая!M167</f>
        <v>первичная</v>
      </c>
      <c r="F178" s="7"/>
      <c r="G178" s="7" t="str">
        <f>[2]Общая!N167</f>
        <v>руководящий работник</v>
      </c>
      <c r="H178" s="16" t="str">
        <f>[2]Общая!S167</f>
        <v>ПТЭТЭ</v>
      </c>
      <c r="I178" s="8">
        <f>[2]Общая!V167</f>
        <v>0.5625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«Яхонт»</v>
      </c>
      <c r="D179" s="6" t="str">
        <f>CONCATENATE([2]Общая!G168," ",[2]Общая!H168," ",[2]Общая!I168," 
", [2]Общая!K168," ",[2]Общая!L168)</f>
        <v>Толкунов Михаил Викторович 
Электромонтёр -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6" t="str">
        <f>[2]Общая!S168</f>
        <v>ПТЭЭПЭЭ</v>
      </c>
      <c r="I179" s="8">
        <f>[2]Общая!V168</f>
        <v>0.5625</v>
      </c>
    </row>
    <row r="180" spans="2:9" s="3" customFormat="1" ht="80.099999999999994" customHeight="1" x14ac:dyDescent="0.25">
      <c r="B180" s="2">
        <v>166</v>
      </c>
      <c r="C180" s="5" t="str">
        <f>[2]Общая!E169</f>
        <v>АО «Воронцовский БПК»</v>
      </c>
      <c r="D180" s="6" t="str">
        <f>CONCATENATE([2]Общая!G169," ",[2]Общая!H169," ",[2]Общая!I169," 
", [2]Общая!K169," ",[2]Общая!L169)</f>
        <v>Ковалёв Владимир Леонидович 
Главный энергетик -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0.5625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СФ "СМУ-152 ТРАНСИНЖСТРОЙ"</v>
      </c>
      <c r="D181" s="6" t="str">
        <f>CONCATENATE([2]Общая!G170," ",[2]Общая!H170," ",[2]Общая!I170," 
", [2]Общая!K170," ",[2]Общая!L170)</f>
        <v>Батищев Владимир Владимирович 
главный инженер 3 года</v>
      </c>
      <c r="E181" s="7" t="str">
        <f>[2]Общая!M170</f>
        <v>очередная</v>
      </c>
      <c r="F181" s="7" t="str">
        <f>[2]Общая!R170</f>
        <v>III до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0.5625</v>
      </c>
    </row>
    <row r="182" spans="2:9" s="3" customFormat="1" ht="131.1" customHeight="1" x14ac:dyDescent="0.25">
      <c r="B182" s="2">
        <v>168</v>
      </c>
      <c r="C182" s="5" t="str">
        <f>[2]Общая!E171</f>
        <v>ООО СФ "СМУ-152 ТРАНСИНЖСТРОЙ"</v>
      </c>
      <c r="D182" s="6" t="str">
        <f>CONCATENATE([2]Общая!G171," ",[2]Общая!H171," ",[2]Общая!I171," 
", [2]Общая!K171," ",[2]Общая!L171)</f>
        <v>Ямщиков  Федор Леонидович 
инженер КИПиА 1 год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оперативно-ремонтный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АО "ЛЕПСЕ"</v>
      </c>
      <c r="D183" s="6" t="str">
        <f>CONCATENATE([2]Общая!G172," ",[2]Общая!H172," ",[2]Общая!I172," 
", [2]Общая!K172," ",[2]Общая!L172)</f>
        <v>Илящат Дмитрий  Михайлович  
Первый заместитель генерального директора - Главный инженер 7</v>
      </c>
      <c r="E183" s="7" t="str">
        <f>[2]Общая!M172</f>
        <v>первичная</v>
      </c>
      <c r="F183" s="7"/>
      <c r="G183" s="7" t="str">
        <f>[2]Общая!N172</f>
        <v>управленческий персонал</v>
      </c>
      <c r="H183" s="16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"ТурАвто-ВМ"</v>
      </c>
      <c r="D184" s="6" t="str">
        <f>CONCATENATE([2]Общая!G173," ",[2]Общая!H173," ",[2]Общая!I173," 
", [2]Общая!K173," ",[2]Общая!L173)</f>
        <v xml:space="preserve">Владимиров  Владимир  Владимирович 
Генеральный директор 11 лет </v>
      </c>
      <c r="E184" s="7" t="str">
        <f>[2]Общая!M173</f>
        <v>очередная</v>
      </c>
      <c r="F184" s="7" t="str">
        <f>[2]Общая!R173</f>
        <v>IV до 1000 В</v>
      </c>
      <c r="G184" s="7" t="str">
        <f>[2]Общая!N173</f>
        <v>административно—технический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"ТурАвто-ВМ"</v>
      </c>
      <c r="D185" s="6" t="str">
        <f>CONCATENATE([2]Общая!G174," ",[2]Общая!H174," ",[2]Общая!I174," 
", [2]Общая!K174," ",[2]Общая!L174)</f>
        <v>Андреев  Павел  Владиславович 
Исполнительный директор 1 год</v>
      </c>
      <c r="E185" s="7" t="str">
        <f>[2]Общая!M174</f>
        <v>очередная</v>
      </c>
      <c r="F185" s="7" t="str">
        <f>[2]Общая!R174</f>
        <v>IV до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"ТурАвто-ВМ"</v>
      </c>
      <c r="D186" s="6" t="str">
        <f>CONCATENATE([2]Общая!G175," ",[2]Общая!H175," ",[2]Общая!I175," 
", [2]Общая!K175," ",[2]Общая!L175)</f>
        <v>Новиков  Валерий  Иванович 
Главный инженер 1 год</v>
      </c>
      <c r="E186" s="7" t="str">
        <f>[2]Общая!M175</f>
        <v>очередная</v>
      </c>
      <c r="F186" s="7" t="str">
        <f>[2]Общая!R175</f>
        <v>IV до 1000 В</v>
      </c>
      <c r="G186" s="7" t="str">
        <f>[2]Общая!N175</f>
        <v>административно—технический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ООО "ТурАвто-ВМ"</v>
      </c>
      <c r="D187" s="6" t="str">
        <f>CONCATENATE([2]Общая!G176," ",[2]Общая!H176," ",[2]Общая!I176," 
", [2]Общая!K176," ",[2]Общая!L176)</f>
        <v>Жаров  Дмитрий  Сергеевич 
Заместитель генерального директора по эксплуатации 1 год</v>
      </c>
      <c r="E187" s="7" t="str">
        <f>[2]Общая!M176</f>
        <v>очередная</v>
      </c>
      <c r="F187" s="7" t="str">
        <f>[2]Общая!R176</f>
        <v>III до 1000 В</v>
      </c>
      <c r="G187" s="7" t="str">
        <f>[2]Общая!N176</f>
        <v>административно—технический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5" t="str">
        <f>[2]Общая!E177</f>
        <v>МОУ Гимназия № 2 г.Раменское</v>
      </c>
      <c r="D188" s="6" t="str">
        <f>CONCATENATE([2]Общая!G177," ",[2]Общая!H177," ",[2]Общая!I177," 
", [2]Общая!K177," ",[2]Общая!L177)</f>
        <v>Кудрявцев Сергей  Викторович 
рабочий по обслуживанию здания 15 л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6" t="str">
        <f>[2]Общая!S177</f>
        <v>ПТЭЭПЭЭ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5" t="str">
        <f>[2]Общая!E178</f>
        <v>МОУ Гимназия № 2 г.Раменское</v>
      </c>
      <c r="D189" s="6" t="str">
        <f>CONCATENATE([2]Общая!G178," ",[2]Общая!H178," ",[2]Общая!I178," 
", [2]Общая!K178," ",[2]Общая!L178)</f>
        <v>Горевой  Анатолий Николаевич 
рабочий по обслуживанию здания 5 мес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оперативно-ремонтный персонал</v>
      </c>
      <c r="H189" s="16" t="str">
        <f>[2]Общая!S178</f>
        <v>ПТЭЭПЭЭ</v>
      </c>
      <c r="I189" s="8">
        <f>[2]Общая!V178</f>
        <v>0.58333333333333304</v>
      </c>
    </row>
    <row r="190" spans="2:9" s="3" customFormat="1" ht="104.1" customHeight="1" x14ac:dyDescent="0.25">
      <c r="B190" s="2">
        <v>176</v>
      </c>
      <c r="C190" s="5" t="str">
        <f>[2]Общая!E179</f>
        <v>МОУ Гимназия № 2 г.Раменское</v>
      </c>
      <c r="D190" s="6" t="str">
        <f>CONCATENATE([2]Общая!G179," ",[2]Общая!H179," ",[2]Общая!I179," 
", [2]Общая!K179," ",[2]Общая!L179)</f>
        <v>Борисов Павел Сергеевич 
рабочий по обслуживанию здания 2 г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оперативно-ремонтный персонал</v>
      </c>
      <c r="H190" s="16" t="str">
        <f>[2]Общая!S179</f>
        <v>ПТЭЭПЭЭ</v>
      </c>
      <c r="I190" s="8">
        <f>[2]Общая!V179</f>
        <v>0.58333333333333304</v>
      </c>
    </row>
    <row r="191" spans="2:9" s="3" customFormat="1" ht="78.95" customHeight="1" x14ac:dyDescent="0.25">
      <c r="B191" s="2">
        <v>177</v>
      </c>
      <c r="C191" s="5" t="str">
        <f>[2]Общая!E180</f>
        <v>МОУ Гимназия № 2 г.Раменское</v>
      </c>
      <c r="D191" s="6" t="str">
        <f>CONCATENATE([2]Общая!G180," ",[2]Общая!H180," ",[2]Общая!I180," 
", [2]Общая!K180," ",[2]Общая!L180)</f>
        <v>Пичурина Ксения Владимировна 
Заведующая хозяйством 5 л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административно—технический персонал</v>
      </c>
      <c r="H191" s="16" t="str">
        <f>[2]Общая!S180</f>
        <v>ПТЭЭПЭЭ</v>
      </c>
      <c r="I191" s="8">
        <f>[2]Общая!V180</f>
        <v>0.58333333333333304</v>
      </c>
    </row>
    <row r="192" spans="2:9" s="3" customFormat="1" ht="90" customHeight="1" x14ac:dyDescent="0.25">
      <c r="B192" s="2">
        <v>178</v>
      </c>
      <c r="C192" s="5" t="str">
        <f>[2]Общая!E181</f>
        <v>МОУ Гимназия № 2 г.Раменское</v>
      </c>
      <c r="D192" s="6" t="str">
        <f>CONCATENATE([2]Общая!G181," ",[2]Общая!H181," ",[2]Общая!I181," 
", [2]Общая!K181," ",[2]Общая!L181)</f>
        <v>Устинова Ирина Юрьевна 
старший методист 5 л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административно—технический персонал</v>
      </c>
      <c r="H192" s="16" t="str">
        <f>[2]Общая!S181</f>
        <v>ПТЭЭПЭЭ</v>
      </c>
      <c r="I192" s="8">
        <f>[2]Общая!V181</f>
        <v>0.58333333333333304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"Трансформ-ТФ"</v>
      </c>
      <c r="D193" s="6" t="str">
        <f>CONCATENATE([2]Общая!G182," ",[2]Общая!H182," ",[2]Общая!I182," 
", [2]Общая!K182," ",[2]Общая!L182)</f>
        <v>Молдован Юрий Михайлович 
Бригадир 3 года</v>
      </c>
      <c r="E193" s="7" t="str">
        <f>[2]Общая!M182</f>
        <v>очередная</v>
      </c>
      <c r="F193" s="7" t="str">
        <f>[2]Общая!R182</f>
        <v>II до 1000 В</v>
      </c>
      <c r="G193" s="7" t="str">
        <f>[2]Общая!N182</f>
        <v>административно—технический персонал</v>
      </c>
      <c r="H193" s="16" t="str">
        <f>[2]Общая!S182</f>
        <v>ПТЭЭПЭЭ</v>
      </c>
      <c r="I193" s="8">
        <f>[2]Общая!V182</f>
        <v>0.58333333333333304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"Трансформ-ТФ"</v>
      </c>
      <c r="D194" s="6" t="str">
        <f>CONCATENATE([2]Общая!G183," ",[2]Общая!H183," ",[2]Общая!I183," 
", [2]Общая!K183," ",[2]Общая!L183)</f>
        <v>Шаклак Дмитрий Сергеевич 
Бригадир 4 года</v>
      </c>
      <c r="E194" s="7" t="str">
        <f>[2]Общая!M183</f>
        <v>очередная</v>
      </c>
      <c r="F194" s="7" t="str">
        <f>[2]Общая!R183</f>
        <v>II до 1000 В</v>
      </c>
      <c r="G194" s="7" t="str">
        <f>[2]Общая!N183</f>
        <v>административно—технический персонал</v>
      </c>
      <c r="H194" s="16" t="str">
        <f>[2]Общая!S183</f>
        <v>ПТЭЭПЭЭ</v>
      </c>
      <c r="I194" s="8">
        <f>[2]Общая!V183</f>
        <v>0.58333333333333304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"ЗСК ГЛАССПРОМ"</v>
      </c>
      <c r="D195" s="6" t="str">
        <f>CONCATENATE([2]Общая!G184," ",[2]Общая!H184," ",[2]Общая!I184," 
", [2]Общая!K184," ",[2]Общая!L184)</f>
        <v>Артамонов Виктор Романович 
Слесарь-сантехник 6 месяцев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оперативно-ремонтный персонал</v>
      </c>
      <c r="H195" s="16" t="str">
        <f>[2]Общая!S184</f>
        <v>ПТЭЭПЭЭ</v>
      </c>
      <c r="I195" s="8">
        <f>[2]Общая!V184</f>
        <v>0.58333333333333304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"ЗСК ГЛАССПРОМ"</v>
      </c>
      <c r="D196" s="6" t="str">
        <f>CONCATENATE([2]Общая!G185," ",[2]Общая!H185," ",[2]Общая!I185," 
", [2]Общая!K185," ",[2]Общая!L185)</f>
        <v>Давыдов Андрей Владимирович 
Технический директор 10 лет</v>
      </c>
      <c r="E196" s="7" t="str">
        <f>[2]Общая!M185</f>
        <v>внеочередная</v>
      </c>
      <c r="F196" s="7" t="str">
        <f>[2]Общая!R185</f>
        <v>V до и выше 1000 В</v>
      </c>
      <c r="G196" s="7" t="str">
        <f>[2]Общая!N185</f>
        <v>административно—технический персонал</v>
      </c>
      <c r="H196" s="16" t="str">
        <f>[2]Общая!S185</f>
        <v>ПТЭЭПЭЭ</v>
      </c>
      <c r="I196" s="8">
        <f>[2]Общая!V185</f>
        <v>0.58333333333333304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"ЗСК ГЛАССПРОМ"</v>
      </c>
      <c r="D197" s="6" t="str">
        <f>CONCATENATE([2]Общая!G186," ",[2]Общая!H186," ",[2]Общая!I186," 
", [2]Общая!K186," ",[2]Общая!L186)</f>
        <v>Андриевский Андрей Николаевич 
Главный механик 10 лет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административно—технический персонал</v>
      </c>
      <c r="H197" s="16" t="str">
        <f>[2]Общая!S186</f>
        <v>ПТЭЭПЭЭ</v>
      </c>
      <c r="I197" s="8">
        <f>[2]Общая!V186</f>
        <v>0.58333333333333304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"ЗСК ГЛАССПРОМ"</v>
      </c>
      <c r="D198" s="6" t="str">
        <f>CONCATENATE([2]Общая!G187," ",[2]Общая!H187," ",[2]Общая!I187," 
", [2]Общая!K187," ",[2]Общая!L187)</f>
        <v>Скотников Алексей Сергеевич 
Наладчик станков и манипуляторов с программным управлением 6 лет</v>
      </c>
      <c r="E198" s="7" t="str">
        <f>[2]Общая!M187</f>
        <v>внеочередная</v>
      </c>
      <c r="F198" s="7" t="str">
        <f>[2]Общая!R187</f>
        <v>III до 1000 В</v>
      </c>
      <c r="G198" s="7" t="str">
        <f>[2]Общая!N187</f>
        <v>оперативно-ремонтный персонал</v>
      </c>
      <c r="H198" s="16" t="str">
        <f>[2]Общая!S187</f>
        <v>ПТЭЭПЭЭ</v>
      </c>
      <c r="I198" s="8">
        <f>[2]Общая!V187</f>
        <v>0.58333333333333304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"ЗСК ГЛАССПРОМ"</v>
      </c>
      <c r="D199" s="6" t="str">
        <f>CONCATENATE([2]Общая!G188," ",[2]Общая!H188," ",[2]Общая!I188," 
", [2]Общая!K188," ",[2]Общая!L188)</f>
        <v>Семичастов Ярослав Валерьевич 
Наладчик станков и манипуляторов с программным управлением 3 года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оперативно-ремонтный персонал</v>
      </c>
      <c r="H199" s="16" t="str">
        <f>[2]Общая!S188</f>
        <v>ПТЭЭПЭЭ</v>
      </c>
      <c r="I199" s="8">
        <f>[2]Общая!V188</f>
        <v>0.58333333333333304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"ЗСК ГЛАССПРОМ"</v>
      </c>
      <c r="D200" s="6" t="str">
        <f>CONCATENATE([2]Общая!G189," ",[2]Общая!H189," ",[2]Общая!I189," 
", [2]Общая!K189," ",[2]Общая!L189)</f>
        <v>Кудряшов Сергей Игоревич 
Наладчик станков и манипуляторов с программным управлением 10 лет</v>
      </c>
      <c r="E200" s="7" t="str">
        <f>[2]Общая!M189</f>
        <v>внеочередная</v>
      </c>
      <c r="F200" s="7" t="str">
        <f>[2]Общая!R189</f>
        <v>III до 1000 В</v>
      </c>
      <c r="G200" s="7" t="str">
        <f>[2]Общая!N189</f>
        <v>оперативно-ремонтный персонал</v>
      </c>
      <c r="H200" s="16" t="str">
        <f>[2]Общая!S189</f>
        <v>ПТЭЭПЭЭ</v>
      </c>
      <c r="I200" s="8">
        <f>[2]Общая!V189</f>
        <v>0.58333333333333304</v>
      </c>
    </row>
    <row r="201" spans="2:9" s="10" customFormat="1" ht="86.1" customHeight="1" x14ac:dyDescent="0.25">
      <c r="D201" s="11" t="s">
        <v>16</v>
      </c>
      <c r="F201" s="10" t="s">
        <v>17</v>
      </c>
    </row>
  </sheetData>
  <autoFilter ref="B14:I20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2025-07-23T11:06:49Z</dcterms:modified>
</cp:coreProperties>
</file>